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50" windowHeight="7110" activeTab="0"/>
  </bookViews>
  <sheets>
    <sheet name="香市总成绩及进入体检人员" sheetId="1" r:id="rId1"/>
  </sheets>
  <definedNames>
    <definedName name="_xlnm.Print_Titles" localSheetId="0">'香市总成绩及进入体检人员'!$6:$6</definedName>
  </definedNames>
  <calcPr fullCalcOnLoad="1"/>
</workbook>
</file>

<file path=xl/sharedStrings.xml><?xml version="1.0" encoding="utf-8"?>
<sst xmlns="http://schemas.openxmlformats.org/spreadsheetml/2006/main" count="363" uniqueCount="216">
  <si>
    <t>2022年香格里拉市部分事业单位公开招聘工作人员教体系统总成绩及拟进入体检人员公告</t>
  </si>
  <si>
    <t>（第三榜）</t>
  </si>
  <si>
    <t xml:space="preserve">    1、综合成绩计算方法：综合成绩＝（笔试成绩+加分）∕3×50%+面试成绩×50%。拟进入体检人员请于2022年8月8日下午14:30准时到香格里拉市人力资源和社会保障局三楼会议室报到，不按时报到的视为自动放弃体检。</t>
  </si>
  <si>
    <t xml:space="preserve">    2、公示期为7天（8月3日至8月7日），如对公示结果有异议的请在公示期向香格里拉市人力资源和社会保障局提出书面反映，公示期过后一律不予受理。</t>
  </si>
  <si>
    <t xml:space="preserve">    ３、放弃体检人员请于2022年8月7日前将放弃体检书面申请递交到香格里拉市人力资源和社会保障局人才交流服务中心，否则以违纪处理。本公告由香格里拉市人力资源和社会保障局负责解释。联系电话：0887-8222722</t>
  </si>
  <si>
    <t>招聘单位名称</t>
  </si>
  <si>
    <t>职位代码</t>
  </si>
  <si>
    <t>招聘人数</t>
  </si>
  <si>
    <t>准考证号</t>
  </si>
  <si>
    <t>考生姓名</t>
  </si>
  <si>
    <t>笔试分数</t>
  </si>
  <si>
    <t>面试分数</t>
  </si>
  <si>
    <t>综合成绩</t>
  </si>
  <si>
    <t>是否进入体检</t>
  </si>
  <si>
    <t>香格里拉市教育体育局初中语文教师</t>
  </si>
  <si>
    <t>15399034002027001</t>
  </si>
  <si>
    <t>1</t>
  </si>
  <si>
    <t>4253340200708</t>
  </si>
  <si>
    <t>扎西卓玛</t>
  </si>
  <si>
    <t>是</t>
  </si>
  <si>
    <t>4253340201427</t>
  </si>
  <si>
    <t>拉茸卓玛</t>
  </si>
  <si>
    <t>否</t>
  </si>
  <si>
    <t>香格里拉市教育体育局初中英语教师</t>
  </si>
  <si>
    <t>15399034002027002</t>
  </si>
  <si>
    <t>4253340201315</t>
  </si>
  <si>
    <t>央初竹玛</t>
  </si>
  <si>
    <t>4253340201002</t>
  </si>
  <si>
    <t>张智明</t>
  </si>
  <si>
    <t>香格里拉市教育体育局初中政治教师</t>
  </si>
  <si>
    <t>15399034002027003</t>
  </si>
  <si>
    <t>4253340201217</t>
  </si>
  <si>
    <t>扎巴</t>
  </si>
  <si>
    <t>194.50</t>
  </si>
  <si>
    <t>4253340201120</t>
  </si>
  <si>
    <t>李红梅</t>
  </si>
  <si>
    <t>196.00</t>
  </si>
  <si>
    <t>香格里拉市教育体育局初中地理教师</t>
  </si>
  <si>
    <t>15399034002027004</t>
  </si>
  <si>
    <t>4253340201229</t>
  </si>
  <si>
    <t>都机卓玛</t>
  </si>
  <si>
    <t>4253340201118</t>
  </si>
  <si>
    <t>次仁拉姆</t>
  </si>
  <si>
    <t>香格里拉市教育体育局初中心理健康教师</t>
  </si>
  <si>
    <t>15399034002027005</t>
  </si>
  <si>
    <t>4253340200718</t>
  </si>
  <si>
    <t>拉茸央宗</t>
  </si>
  <si>
    <t>4253340200819</t>
  </si>
  <si>
    <t>和丽涛</t>
  </si>
  <si>
    <t>香格里拉市教育体育局初中生物教师</t>
  </si>
  <si>
    <t>15399034002027006</t>
  </si>
  <si>
    <t>4253340200825</t>
  </si>
  <si>
    <t>王建文</t>
  </si>
  <si>
    <t>4253340201320</t>
  </si>
  <si>
    <t>班玛卓玛</t>
  </si>
  <si>
    <t>香格里拉市教育体育局初中美术教师</t>
  </si>
  <si>
    <t>15399034002027007</t>
  </si>
  <si>
    <t>4253340200712</t>
  </si>
  <si>
    <t>仁增都吉</t>
  </si>
  <si>
    <t>香格里拉市教育体育局城区幼儿园教师</t>
  </si>
  <si>
    <t>15399034002027008</t>
  </si>
  <si>
    <t>3</t>
  </si>
  <si>
    <t>4153340501521</t>
  </si>
  <si>
    <t>江措卓玛</t>
  </si>
  <si>
    <t>4153340501010</t>
  </si>
  <si>
    <t>和晓龙</t>
  </si>
  <si>
    <t>4153340503201</t>
  </si>
  <si>
    <t>七里格初</t>
  </si>
  <si>
    <t>4153340500227</t>
  </si>
  <si>
    <t>李思颖</t>
  </si>
  <si>
    <t>4153340500820</t>
  </si>
  <si>
    <t>赵雨虹</t>
  </si>
  <si>
    <t>4153340502728</t>
  </si>
  <si>
    <t>知史央宗</t>
  </si>
  <si>
    <t>4153340501407</t>
  </si>
  <si>
    <t>和娜</t>
  </si>
  <si>
    <t>香格里拉市教育体育局乡镇小学语文教师（不限）</t>
  </si>
  <si>
    <t>15399034002027009</t>
  </si>
  <si>
    <t>4153340503015</t>
  </si>
  <si>
    <t>马燕</t>
  </si>
  <si>
    <t>4153340501111</t>
  </si>
  <si>
    <t>此里央宗</t>
  </si>
  <si>
    <t>香格里拉市教育体育局乡镇小学语文教师（限男性）</t>
  </si>
  <si>
    <t>15399034002027010</t>
  </si>
  <si>
    <t>4153340503413</t>
  </si>
  <si>
    <t>吴小强</t>
  </si>
  <si>
    <t>4153340501909</t>
  </si>
  <si>
    <t>鲍国俊</t>
  </si>
  <si>
    <t>4153340501422</t>
  </si>
  <si>
    <t>杨金星</t>
  </si>
  <si>
    <t>4153340503426</t>
  </si>
  <si>
    <t>陆金才</t>
  </si>
  <si>
    <t>4153340502229</t>
  </si>
  <si>
    <t>肖合忠</t>
  </si>
  <si>
    <t>4153340502914</t>
  </si>
  <si>
    <t>陈剑溪</t>
  </si>
  <si>
    <t>香格里拉市教育体育局乡镇小学语文教师（限女性）</t>
  </si>
  <si>
    <t>15399034002027011</t>
  </si>
  <si>
    <t>4153340502527</t>
  </si>
  <si>
    <t>马越</t>
  </si>
  <si>
    <t>4153340501410</t>
  </si>
  <si>
    <t>斯南永宗</t>
  </si>
  <si>
    <t>4153340503425</t>
  </si>
  <si>
    <t>龙学艳</t>
  </si>
  <si>
    <t>4153340501627</t>
  </si>
  <si>
    <t>袁婷</t>
  </si>
  <si>
    <t>4153340502212</t>
  </si>
  <si>
    <t>李楠</t>
  </si>
  <si>
    <t>4153340502903</t>
  </si>
  <si>
    <t>卓玛区宗</t>
  </si>
  <si>
    <t>香格里拉市教育体育局乡镇小学数学教师（限男性）</t>
  </si>
  <si>
    <t>15399034002027012</t>
  </si>
  <si>
    <t>5</t>
  </si>
  <si>
    <t>4153340501015</t>
  </si>
  <si>
    <t>胡铭涛</t>
  </si>
  <si>
    <t>4153340500927</t>
  </si>
  <si>
    <t>建军</t>
  </si>
  <si>
    <t>4153340500327</t>
  </si>
  <si>
    <t>和文涛</t>
  </si>
  <si>
    <t>4153340503519</t>
  </si>
  <si>
    <t>次里培楚</t>
  </si>
  <si>
    <t>4153340502430</t>
  </si>
  <si>
    <t>三林</t>
  </si>
  <si>
    <t>4153340502509</t>
  </si>
  <si>
    <t>李波</t>
  </si>
  <si>
    <t>4153340503405</t>
  </si>
  <si>
    <t>和旭</t>
  </si>
  <si>
    <t>4153340501610</t>
  </si>
  <si>
    <t>何月松</t>
  </si>
  <si>
    <t>4153340503411</t>
  </si>
  <si>
    <t>冯继林</t>
  </si>
  <si>
    <t>4153340502220</t>
  </si>
  <si>
    <t>七林汪堆</t>
  </si>
  <si>
    <t>4153340500722</t>
  </si>
  <si>
    <t>七林旺单</t>
  </si>
  <si>
    <t>香格里拉市教育体育局乡镇小学数学教师（限女性）</t>
  </si>
  <si>
    <t>15399034002027013</t>
  </si>
  <si>
    <t>4153340501804</t>
  </si>
  <si>
    <t>杨仪</t>
  </si>
  <si>
    <t>4153340501315</t>
  </si>
  <si>
    <t>赵云雪</t>
  </si>
  <si>
    <t>4153340501701</t>
  </si>
  <si>
    <t>格茸竹玛</t>
  </si>
  <si>
    <t>4153340500223</t>
  </si>
  <si>
    <t>杨淑新</t>
  </si>
  <si>
    <t>4153340502630</t>
  </si>
  <si>
    <t>唐秀芳</t>
  </si>
  <si>
    <t>4153340502530</t>
  </si>
  <si>
    <t>宋瑶</t>
  </si>
  <si>
    <t>4153340501205</t>
  </si>
  <si>
    <t>和悦</t>
  </si>
  <si>
    <t>4153340500926</t>
  </si>
  <si>
    <t>卓玛拉初</t>
  </si>
  <si>
    <t>4153340501403</t>
  </si>
  <si>
    <t>拉追</t>
  </si>
  <si>
    <t>4153340502007</t>
  </si>
  <si>
    <t>李雪</t>
  </si>
  <si>
    <t>香格里拉市教育体育局乡镇小学道德与法治教师</t>
  </si>
  <si>
    <t>15399034002027014</t>
  </si>
  <si>
    <t>2</t>
  </si>
  <si>
    <t>4153340501004</t>
  </si>
  <si>
    <t>金坤英</t>
  </si>
  <si>
    <t>4153340502918</t>
  </si>
  <si>
    <t>李林静</t>
  </si>
  <si>
    <t>4153340502709</t>
  </si>
  <si>
    <t>迪几拉姆</t>
  </si>
  <si>
    <t>4153340502503</t>
  </si>
  <si>
    <t>央珍</t>
  </si>
  <si>
    <t>香格里拉市教育体育局乡镇小学信息技术教师</t>
  </si>
  <si>
    <t>15399034002027015</t>
  </si>
  <si>
    <t>4153340503018</t>
  </si>
  <si>
    <t>鲁茸卓玛</t>
  </si>
  <si>
    <t>4153340501626</t>
  </si>
  <si>
    <t>李思霆</t>
  </si>
  <si>
    <t>香格里拉市教育体育局乡镇小学体育教师（限男性）</t>
  </si>
  <si>
    <t>15399034002027016</t>
  </si>
  <si>
    <t>4153340503419</t>
  </si>
  <si>
    <t>杨丽俊</t>
  </si>
  <si>
    <t>4153340500328</t>
  </si>
  <si>
    <t>丹巴齐林</t>
  </si>
  <si>
    <t>香格里拉市教育体育局乡镇小学体育教师（限女性）</t>
  </si>
  <si>
    <t>15399034002027017</t>
  </si>
  <si>
    <t>4153340502620</t>
  </si>
  <si>
    <t>七里央宗</t>
  </si>
  <si>
    <t>4153340501920</t>
  </si>
  <si>
    <t>孙诺竹玛</t>
  </si>
  <si>
    <t>香格里拉市教育体育局乡镇小学音乐教师</t>
  </si>
  <si>
    <t>15399034002027018</t>
  </si>
  <si>
    <t>4153340503017</t>
  </si>
  <si>
    <t>王玉琳</t>
  </si>
  <si>
    <t>4153340500913</t>
  </si>
  <si>
    <t>次主央宗</t>
  </si>
  <si>
    <t>香格里拉市教育体育局乡镇小学美术教师</t>
  </si>
  <si>
    <t>15399034002027019</t>
  </si>
  <si>
    <t>4153340501118</t>
  </si>
  <si>
    <t>李雪梅</t>
  </si>
  <si>
    <t>4153340500605</t>
  </si>
  <si>
    <t>李海</t>
  </si>
  <si>
    <t>香格里拉市教育体育局乡镇幼儿园教师</t>
  </si>
  <si>
    <t>15399034002027020</t>
  </si>
  <si>
    <t>4</t>
  </si>
  <si>
    <t>4153340501930</t>
  </si>
  <si>
    <t>迪吉措姆</t>
  </si>
  <si>
    <t>4153340500201</t>
  </si>
  <si>
    <t>魏莉</t>
  </si>
  <si>
    <t>4153340200328</t>
  </si>
  <si>
    <t>边玛竹玛</t>
  </si>
  <si>
    <t>4153340500709</t>
  </si>
  <si>
    <t>李亚鹤</t>
  </si>
  <si>
    <t>4153340200221</t>
  </si>
  <si>
    <t>格茸汪追</t>
  </si>
  <si>
    <t>4153340200123</t>
  </si>
  <si>
    <t>4153340502107</t>
  </si>
  <si>
    <t>拉茸竹玛</t>
  </si>
  <si>
    <t>4153340501916</t>
  </si>
  <si>
    <t>七林央宗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</si>
</sst>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 "/>
    <numFmt numFmtId="178" formatCode="0.00_);[Red]\(0.00\)"/>
  </numFmts>
  <fonts count="60">
    <font>
      <sz val="10"/>
      <name val="Arial"/>
      <family val="2"/>
    </font>
    <font>
      <sz val="11"/>
      <name val="宋体"/>
      <family val="0"/>
    </font>
    <font>
      <sz val="12"/>
      <name val="Arial"/>
      <family val="2"/>
    </font>
    <font>
      <b/>
      <sz val="22"/>
      <color indexed="8"/>
      <name val="黑体"/>
      <family val="3"/>
    </font>
    <font>
      <b/>
      <sz val="24"/>
      <color indexed="8"/>
      <name val="黑体"/>
      <family val="3"/>
    </font>
    <font>
      <sz val="14"/>
      <color indexed="8"/>
      <name val="等线"/>
      <family val="0"/>
    </font>
    <font>
      <sz val="12"/>
      <color indexed="8"/>
      <name val="宋体"/>
      <family val="0"/>
    </font>
    <font>
      <sz val="11"/>
      <color indexed="8"/>
      <name val="楷体"/>
      <family val="3"/>
    </font>
    <font>
      <sz val="10"/>
      <color indexed="8"/>
      <name val="宋体"/>
      <family val="0"/>
    </font>
    <font>
      <sz val="11"/>
      <color indexed="8"/>
      <name val="宋体"/>
      <family val="0"/>
    </font>
    <font>
      <sz val="14"/>
      <name val="仿宋_GB2312"/>
      <family val="3"/>
    </font>
    <font>
      <b/>
      <sz val="11"/>
      <color indexed="8"/>
      <name val="宋体"/>
      <family val="0"/>
    </font>
    <font>
      <sz val="14"/>
      <color indexed="8"/>
      <name val="仿宋_GB2312"/>
      <family val="3"/>
    </font>
    <font>
      <b/>
      <sz val="11"/>
      <name val="宋体"/>
      <family val="0"/>
    </font>
    <font>
      <sz val="12"/>
      <name val="宋体"/>
      <family val="0"/>
    </font>
    <font>
      <sz val="11"/>
      <color indexed="9"/>
      <name val="等线"/>
      <family val="0"/>
    </font>
    <font>
      <b/>
      <sz val="11"/>
      <color indexed="63"/>
      <name val="等线"/>
      <family val="0"/>
    </font>
    <font>
      <b/>
      <sz val="13"/>
      <color indexed="63"/>
      <name val="等线"/>
      <family val="0"/>
    </font>
    <font>
      <sz val="11"/>
      <color indexed="10"/>
      <name val="等线"/>
      <family val="0"/>
    </font>
    <font>
      <sz val="11"/>
      <color indexed="8"/>
      <name val="等线"/>
      <family val="0"/>
    </font>
    <font>
      <b/>
      <sz val="15"/>
      <color indexed="63"/>
      <name val="等线"/>
      <family val="0"/>
    </font>
    <font>
      <sz val="11"/>
      <color indexed="63"/>
      <name val="等线"/>
      <family val="0"/>
    </font>
    <font>
      <sz val="9"/>
      <color indexed="63"/>
      <name val="宋体"/>
      <family val="0"/>
    </font>
    <font>
      <sz val="11"/>
      <color indexed="16"/>
      <name val="等线"/>
      <family val="0"/>
    </font>
    <font>
      <b/>
      <sz val="11"/>
      <color indexed="9"/>
      <name val="等线"/>
      <family val="0"/>
    </font>
    <font>
      <sz val="18"/>
      <color indexed="63"/>
      <name val="等线 Light"/>
      <family val="0"/>
    </font>
    <font>
      <u val="single"/>
      <sz val="11"/>
      <color indexed="12"/>
      <name val="等线"/>
      <family val="0"/>
    </font>
    <font>
      <b/>
      <sz val="11"/>
      <color indexed="53"/>
      <name val="等线"/>
      <family val="0"/>
    </font>
    <font>
      <sz val="11"/>
      <color indexed="53"/>
      <name val="等线"/>
      <family val="0"/>
    </font>
    <font>
      <b/>
      <sz val="11"/>
      <color indexed="8"/>
      <name val="等线"/>
      <family val="0"/>
    </font>
    <font>
      <i/>
      <sz val="11"/>
      <color indexed="23"/>
      <name val="等线"/>
      <family val="0"/>
    </font>
    <font>
      <u val="single"/>
      <sz val="11"/>
      <color indexed="20"/>
      <name val="等线"/>
      <family val="0"/>
    </font>
    <font>
      <sz val="11"/>
      <color indexed="19"/>
      <name val="等线"/>
      <family val="0"/>
    </font>
    <font>
      <sz val="11"/>
      <color indexed="17"/>
      <name val="等线"/>
      <family val="0"/>
    </font>
    <font>
      <sz val="11"/>
      <color indexed="8"/>
      <name val="Calibri"/>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22"/>
      <color rgb="FF000000"/>
      <name val="黑体"/>
      <family val="3"/>
    </font>
    <font>
      <b/>
      <sz val="24"/>
      <color rgb="FF000000"/>
      <name val="黑体"/>
      <family val="3"/>
    </font>
    <font>
      <sz val="14"/>
      <color theme="1"/>
      <name val="Calibri"/>
      <family val="0"/>
    </font>
    <font>
      <sz val="12"/>
      <color theme="1"/>
      <name val="宋体"/>
      <family val="0"/>
    </font>
    <font>
      <sz val="10"/>
      <color theme="1"/>
      <name val="宋体"/>
      <family val="0"/>
    </font>
    <font>
      <sz val="11"/>
      <color theme="1"/>
      <name val="楷体"/>
      <family val="3"/>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61"/>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indexed="62"/>
      </left>
      <right style="thin">
        <color indexed="62"/>
      </right>
      <top style="thin">
        <color indexed="62"/>
      </top>
      <bottom style="thin">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3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34" fillId="0" borderId="0" applyFont="0" applyFill="0" applyBorder="0" applyAlignment="0" applyProtection="0"/>
    <xf numFmtId="0" fontId="22" fillId="4" borderId="2">
      <alignment horizontal="center" vertical="top" wrapText="1"/>
      <protection/>
    </xf>
    <xf numFmtId="0" fontId="35" fillId="5" borderId="0" applyNumberFormat="0" applyBorder="0" applyAlignment="0" applyProtection="0"/>
    <xf numFmtId="0" fontId="37" fillId="6" borderId="0" applyNumberFormat="0" applyBorder="0" applyAlignment="0" applyProtection="0"/>
    <xf numFmtId="43" fontId="34" fillId="0" borderId="0" applyFont="0" applyFill="0" applyBorder="0" applyAlignment="0" applyProtection="0"/>
    <xf numFmtId="0" fontId="35" fillId="7" borderId="0" applyNumberFormat="0" applyBorder="0" applyAlignment="0" applyProtection="0"/>
    <xf numFmtId="0" fontId="38" fillId="0" borderId="0" applyNumberFormat="0" applyFill="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0" fillId="8" borderId="3" applyNumberFormat="0" applyFont="0" applyAlignment="0" applyProtection="0"/>
    <xf numFmtId="0" fontId="35" fillId="9"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4" applyNumberFormat="0" applyFill="0" applyAlignment="0" applyProtection="0"/>
    <xf numFmtId="0" fontId="45" fillId="0" borderId="5" applyNumberFormat="0" applyFill="0" applyAlignment="0" applyProtection="0"/>
    <xf numFmtId="0" fontId="35" fillId="10" borderId="0" applyNumberFormat="0" applyBorder="0" applyAlignment="0" applyProtection="0"/>
    <xf numFmtId="0" fontId="40" fillId="0" borderId="6" applyNumberFormat="0" applyFill="0" applyAlignment="0" applyProtection="0"/>
    <xf numFmtId="0" fontId="35" fillId="11" borderId="0" applyNumberFormat="0" applyBorder="0" applyAlignment="0" applyProtection="0"/>
    <xf numFmtId="0" fontId="46" fillId="12" borderId="7" applyNumberFormat="0" applyAlignment="0" applyProtection="0"/>
    <xf numFmtId="0" fontId="47" fillId="12" borderId="1" applyNumberFormat="0" applyAlignment="0" applyProtection="0"/>
    <xf numFmtId="0" fontId="48" fillId="13" borderId="8" applyNumberFormat="0" applyAlignment="0" applyProtection="0"/>
    <xf numFmtId="0" fontId="35" fillId="14" borderId="0" applyNumberFormat="0" applyBorder="0" applyAlignment="0" applyProtection="0"/>
    <xf numFmtId="0" fontId="49" fillId="15" borderId="0" applyNumberFormat="0" applyBorder="0" applyAlignment="0" applyProtection="0"/>
    <xf numFmtId="0" fontId="50" fillId="0" borderId="9" applyNumberFormat="0" applyFill="0" applyAlignment="0" applyProtection="0"/>
    <xf numFmtId="0" fontId="51" fillId="0" borderId="10" applyNumberFormat="0" applyFill="0" applyAlignment="0" applyProtection="0"/>
    <xf numFmtId="0" fontId="52" fillId="16" borderId="0" applyNumberFormat="0" applyBorder="0" applyAlignment="0" applyProtection="0"/>
    <xf numFmtId="0" fontId="53" fillId="17" borderId="0" applyNumberFormat="0" applyBorder="0" applyAlignment="0" applyProtection="0"/>
    <xf numFmtId="0" fontId="35" fillId="18" borderId="0" applyNumberFormat="0" applyBorder="0" applyAlignment="0" applyProtection="0"/>
    <xf numFmtId="0" fontId="49"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49"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49" fillId="31" borderId="0" applyNumberFormat="0" applyBorder="0" applyAlignment="0" applyProtection="0"/>
    <xf numFmtId="0" fontId="35" fillId="32" borderId="0" applyNumberFormat="0" applyBorder="0" applyAlignment="0" applyProtection="0"/>
    <xf numFmtId="0" fontId="35" fillId="33" borderId="0" applyNumberFormat="0" applyBorder="0" applyAlignment="0" applyProtection="0"/>
    <xf numFmtId="0" fontId="14" fillId="0" borderId="0">
      <alignment vertical="center"/>
      <protection/>
    </xf>
  </cellStyleXfs>
  <cellXfs count="63">
    <xf numFmtId="0" fontId="0" fillId="0" borderId="0" xfId="0" applyAlignment="1">
      <alignment/>
    </xf>
    <xf numFmtId="0" fontId="0" fillId="34" borderId="0" xfId="0" applyFill="1" applyAlignment="1">
      <alignment/>
    </xf>
    <xf numFmtId="0" fontId="2" fillId="34" borderId="0" xfId="0" applyFont="1" applyFill="1" applyAlignment="1">
      <alignment vertical="center"/>
    </xf>
    <xf numFmtId="0" fontId="0" fillId="34" borderId="0" xfId="0" applyFont="1" applyFill="1" applyAlignment="1">
      <alignment wrapText="1"/>
    </xf>
    <xf numFmtId="0" fontId="0" fillId="0" borderId="0" xfId="0" applyAlignment="1">
      <alignment horizontal="left"/>
    </xf>
    <xf numFmtId="49" fontId="0" fillId="0" borderId="0" xfId="0" applyNumberFormat="1" applyAlignment="1">
      <alignment/>
    </xf>
    <xf numFmtId="0" fontId="0" fillId="0" borderId="0" xfId="0" applyAlignment="1">
      <alignment horizontal="center"/>
    </xf>
    <xf numFmtId="176" fontId="0" fillId="0" borderId="0" xfId="0" applyNumberFormat="1" applyAlignment="1">
      <alignment horizontal="center"/>
    </xf>
    <xf numFmtId="177" fontId="0" fillId="0" borderId="0" xfId="0" applyNumberFormat="1" applyAlignment="1">
      <alignment horizontal="center"/>
    </xf>
    <xf numFmtId="0" fontId="54" fillId="34" borderId="0" xfId="0" applyFont="1" applyFill="1" applyAlignment="1">
      <alignment horizontal="center" vertical="center" wrapText="1"/>
    </xf>
    <xf numFmtId="0" fontId="54" fillId="34" borderId="0" xfId="0" applyFont="1" applyFill="1" applyAlignment="1">
      <alignment horizontal="left" vertical="center" wrapText="1"/>
    </xf>
    <xf numFmtId="49" fontId="54" fillId="34" borderId="0" xfId="0" applyNumberFormat="1" applyFont="1" applyFill="1" applyAlignment="1">
      <alignment horizontal="center" vertical="center" wrapText="1"/>
    </xf>
    <xf numFmtId="176" fontId="54" fillId="34" borderId="0" xfId="0" applyNumberFormat="1" applyFont="1" applyFill="1" applyAlignment="1">
      <alignment horizontal="center" vertical="center" wrapText="1"/>
    </xf>
    <xf numFmtId="177" fontId="54" fillId="34" borderId="0" xfId="0" applyNumberFormat="1" applyFont="1" applyFill="1" applyAlignment="1">
      <alignment horizontal="center" vertical="center" wrapText="1"/>
    </xf>
    <xf numFmtId="0" fontId="55" fillId="34" borderId="0" xfId="0" applyFont="1" applyFill="1" applyAlignment="1">
      <alignment horizontal="center" vertical="center" wrapText="1"/>
    </xf>
    <xf numFmtId="49" fontId="55" fillId="34" borderId="0" xfId="0" applyNumberFormat="1" applyFont="1" applyFill="1" applyAlignment="1">
      <alignment horizontal="center" vertical="center" wrapText="1"/>
    </xf>
    <xf numFmtId="176" fontId="55" fillId="34" borderId="0" xfId="0" applyNumberFormat="1" applyFont="1" applyFill="1" applyAlignment="1">
      <alignment horizontal="center" vertical="center" wrapText="1"/>
    </xf>
    <xf numFmtId="177" fontId="55" fillId="34" borderId="0" xfId="0" applyNumberFormat="1" applyFont="1" applyFill="1" applyAlignment="1">
      <alignment horizontal="center" vertical="center" wrapText="1"/>
    </xf>
    <xf numFmtId="0" fontId="56" fillId="34" borderId="0" xfId="0" applyFont="1" applyFill="1" applyAlignment="1">
      <alignment horizontal="left" vertical="center" wrapText="1"/>
    </xf>
    <xf numFmtId="49" fontId="56" fillId="34" borderId="0" xfId="0" applyNumberFormat="1" applyFont="1" applyFill="1" applyAlignment="1">
      <alignment horizontal="left" vertical="center" wrapText="1"/>
    </xf>
    <xf numFmtId="0" fontId="56" fillId="34" borderId="0" xfId="0" applyFont="1" applyFill="1" applyAlignment="1">
      <alignment horizontal="center" vertical="center" wrapText="1"/>
    </xf>
    <xf numFmtId="176" fontId="56" fillId="34" borderId="0" xfId="0" applyNumberFormat="1" applyFont="1" applyFill="1" applyAlignment="1">
      <alignment horizontal="center" vertical="center" wrapText="1"/>
    </xf>
    <xf numFmtId="177" fontId="56" fillId="34" borderId="0" xfId="0" applyNumberFormat="1" applyFont="1" applyFill="1" applyAlignment="1">
      <alignment horizontal="center" vertical="center" wrapText="1"/>
    </xf>
    <xf numFmtId="0" fontId="57" fillId="34" borderId="11" xfId="0" applyNumberFormat="1" applyFont="1" applyFill="1" applyBorder="1" applyAlignment="1" applyProtection="1">
      <alignment horizontal="left" vertical="center" wrapText="1"/>
      <protection/>
    </xf>
    <xf numFmtId="49" fontId="57" fillId="34" borderId="11" xfId="0" applyNumberFormat="1" applyFont="1" applyFill="1" applyBorder="1" applyAlignment="1" applyProtection="1">
      <alignment horizontal="center" vertical="center" wrapText="1"/>
      <protection/>
    </xf>
    <xf numFmtId="0" fontId="57" fillId="34" borderId="11" xfId="0" applyNumberFormat="1" applyFont="1" applyFill="1" applyBorder="1" applyAlignment="1" applyProtection="1">
      <alignment horizontal="center" vertical="center" wrapText="1"/>
      <protection/>
    </xf>
    <xf numFmtId="176" fontId="57" fillId="34" borderId="11" xfId="0" applyNumberFormat="1" applyFont="1" applyFill="1" applyBorder="1" applyAlignment="1" applyProtection="1">
      <alignment horizontal="center" vertical="center" wrapText="1"/>
      <protection/>
    </xf>
    <xf numFmtId="177" fontId="57" fillId="34" borderId="11" xfId="0" applyNumberFormat="1" applyFont="1" applyFill="1" applyBorder="1" applyAlignment="1" applyProtection="1">
      <alignment horizontal="center" vertical="center" wrapText="1"/>
      <protection/>
    </xf>
    <xf numFmtId="0" fontId="7" fillId="0" borderId="12" xfId="0" applyFont="1" applyBorder="1" applyAlignment="1">
      <alignment horizontal="center" vertical="center" wrapText="1" shrinkToFit="1"/>
    </xf>
    <xf numFmtId="0" fontId="0" fillId="0" borderId="11" xfId="0" applyBorder="1" applyAlignment="1">
      <alignment horizontal="left" vertical="center" wrapText="1"/>
    </xf>
    <xf numFmtId="49" fontId="58" fillId="34" borderId="12" xfId="0" applyNumberFormat="1" applyFont="1" applyFill="1" applyBorder="1" applyAlignment="1" applyProtection="1">
      <alignment horizontal="center" vertical="center" wrapText="1"/>
      <protection/>
    </xf>
    <xf numFmtId="0" fontId="9" fillId="0" borderId="11" xfId="0" applyFont="1" applyBorder="1" applyAlignment="1">
      <alignment vertical="center" wrapText="1"/>
    </xf>
    <xf numFmtId="0" fontId="10" fillId="0" borderId="11" xfId="0" applyFont="1" applyBorder="1" applyAlignment="1">
      <alignment horizontal="center" vertical="center" wrapText="1"/>
    </xf>
    <xf numFmtId="2" fontId="11" fillId="0" borderId="11" xfId="0" applyNumberFormat="1" applyFont="1" applyBorder="1" applyAlignment="1">
      <alignment horizontal="center" vertical="center" wrapText="1"/>
    </xf>
    <xf numFmtId="177" fontId="0" fillId="0" borderId="11" xfId="0" applyNumberFormat="1" applyBorder="1" applyAlignment="1">
      <alignment horizontal="center" vertical="center" wrapText="1"/>
    </xf>
    <xf numFmtId="178" fontId="0" fillId="0" borderId="11" xfId="0" applyNumberFormat="1" applyBorder="1" applyAlignment="1">
      <alignment horizontal="center" vertical="center" wrapText="1"/>
    </xf>
    <xf numFmtId="0" fontId="7" fillId="0" borderId="13" xfId="0" applyFont="1" applyBorder="1" applyAlignment="1">
      <alignment horizontal="center" vertical="center" wrapText="1" shrinkToFit="1"/>
    </xf>
    <xf numFmtId="49" fontId="58" fillId="34" borderId="13" xfId="0" applyNumberFormat="1" applyFont="1" applyFill="1" applyBorder="1" applyAlignment="1" applyProtection="1">
      <alignment horizontal="center" vertical="center" wrapText="1"/>
      <protection/>
    </xf>
    <xf numFmtId="0" fontId="0" fillId="0" borderId="11" xfId="0" applyBorder="1" applyAlignment="1">
      <alignment vertical="center" wrapText="1"/>
    </xf>
    <xf numFmtId="49" fontId="12" fillId="0" borderId="11" xfId="0" applyNumberFormat="1" applyFont="1" applyBorder="1" applyAlignment="1">
      <alignment horizontal="center" vertical="center" wrapText="1"/>
    </xf>
    <xf numFmtId="0" fontId="9" fillId="0" borderId="11" xfId="0" applyFont="1" applyBorder="1" applyAlignment="1">
      <alignment horizontal="left" vertical="center" wrapText="1"/>
    </xf>
    <xf numFmtId="0" fontId="12" fillId="0" borderId="11" xfId="0" applyFont="1" applyBorder="1" applyAlignment="1">
      <alignment horizontal="center" vertical="center"/>
    </xf>
    <xf numFmtId="2" fontId="11" fillId="0" borderId="11" xfId="0" applyNumberFormat="1" applyFont="1" applyBorder="1" applyAlignment="1">
      <alignment horizontal="center" vertical="center"/>
    </xf>
    <xf numFmtId="177" fontId="0" fillId="0" borderId="11" xfId="0" applyNumberFormat="1" applyBorder="1" applyAlignment="1">
      <alignment horizontal="center" vertical="center"/>
    </xf>
    <xf numFmtId="49" fontId="12" fillId="0" borderId="11" xfId="0" applyNumberFormat="1" applyFont="1" applyBorder="1" applyAlignment="1">
      <alignment horizontal="center" vertical="center"/>
    </xf>
    <xf numFmtId="0" fontId="7" fillId="0" borderId="11" xfId="0" applyFont="1" applyBorder="1" applyAlignment="1">
      <alignment horizontal="center" vertical="center" wrapText="1" shrinkToFit="1"/>
    </xf>
    <xf numFmtId="49" fontId="58" fillId="34" borderId="11" xfId="0" applyNumberFormat="1" applyFont="1" applyFill="1" applyBorder="1" applyAlignment="1" applyProtection="1">
      <alignment horizontal="center" vertical="center" wrapText="1"/>
      <protection/>
    </xf>
    <xf numFmtId="0" fontId="1" fillId="0" borderId="11" xfId="0" applyFont="1" applyBorder="1" applyAlignment="1">
      <alignment horizontal="left" vertical="center" wrapText="1"/>
    </xf>
    <xf numFmtId="0" fontId="10" fillId="0" borderId="11" xfId="0" applyFont="1" applyBorder="1" applyAlignment="1">
      <alignment horizontal="center" vertical="center" wrapText="1"/>
    </xf>
    <xf numFmtId="2" fontId="13" fillId="0" borderId="11" xfId="0" applyNumberFormat="1" applyFont="1" applyBorder="1" applyAlignment="1">
      <alignment horizontal="center" vertical="center" wrapText="1"/>
    </xf>
    <xf numFmtId="0" fontId="7" fillId="0" borderId="14" xfId="0" applyFont="1" applyBorder="1" applyAlignment="1">
      <alignment horizontal="center" vertical="center" wrapText="1" shrinkToFit="1"/>
    </xf>
    <xf numFmtId="49" fontId="58" fillId="34" borderId="14" xfId="0" applyNumberFormat="1" applyFont="1" applyFill="1" applyBorder="1" applyAlignment="1" applyProtection="1">
      <alignment horizontal="center" vertical="center" wrapText="1"/>
      <protection/>
    </xf>
    <xf numFmtId="0" fontId="59" fillId="34" borderId="12" xfId="0" applyNumberFormat="1" applyFont="1" applyFill="1" applyBorder="1" applyAlignment="1" applyProtection="1">
      <alignment horizontal="center" vertical="center" wrapText="1"/>
      <protection/>
    </xf>
    <xf numFmtId="0" fontId="12" fillId="0" borderId="11" xfId="0" applyFont="1" applyBorder="1" applyAlignment="1">
      <alignment horizontal="center" vertical="center" wrapText="1"/>
    </xf>
    <xf numFmtId="0" fontId="59" fillId="34" borderId="13" xfId="0" applyNumberFormat="1" applyFont="1" applyFill="1" applyBorder="1" applyAlignment="1" applyProtection="1">
      <alignment horizontal="center" vertical="center" wrapText="1"/>
      <protection/>
    </xf>
    <xf numFmtId="0" fontId="59" fillId="34" borderId="14" xfId="0" applyNumberFormat="1" applyFont="1" applyFill="1" applyBorder="1" applyAlignment="1" applyProtection="1">
      <alignment horizontal="center" vertical="center" wrapText="1"/>
      <protection/>
    </xf>
    <xf numFmtId="178" fontId="0" fillId="0" borderId="11" xfId="0" applyNumberFormat="1" applyBorder="1" applyAlignment="1">
      <alignment horizontal="center" vertical="center"/>
    </xf>
    <xf numFmtId="0" fontId="10" fillId="0" borderId="11" xfId="0" applyFont="1" applyBorder="1" applyAlignment="1">
      <alignment horizontal="center" vertical="center"/>
    </xf>
    <xf numFmtId="2" fontId="13" fillId="0" borderId="11" xfId="0" applyNumberFormat="1" applyFont="1" applyBorder="1" applyAlignment="1">
      <alignment horizontal="center" vertical="center"/>
    </xf>
    <xf numFmtId="0" fontId="1" fillId="0" borderId="11" xfId="0" applyFont="1" applyBorder="1" applyAlignment="1">
      <alignment vertical="center" wrapText="1"/>
    </xf>
    <xf numFmtId="0" fontId="11" fillId="0" borderId="11" xfId="0" applyFont="1" applyBorder="1" applyAlignment="1">
      <alignment horizontal="center" vertical="center" wrapText="1"/>
    </xf>
    <xf numFmtId="0" fontId="11" fillId="0" borderId="11" xfId="0" applyFont="1" applyBorder="1" applyAlignment="1">
      <alignment horizontal="center" vertical="center"/>
    </xf>
    <xf numFmtId="0" fontId="10" fillId="0" borderId="11"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C4D9F6"/>
      <rgbColor rgb="00FFFFFF"/>
      <rgbColor rgb="00FBFBF3"/>
      <rgbColor rgb="00F2F6FB"/>
      <rgbColor rgb="00DFE9F5"/>
      <rgbColor rgb="00A0A0A0"/>
      <rgbColor rgb="001E395B"/>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83"/>
  <sheetViews>
    <sheetView showGridLines="0" tabSelected="1" workbookViewId="0" topLeftCell="A70">
      <selection activeCell="E8" sqref="E8"/>
    </sheetView>
  </sheetViews>
  <sheetFormatPr defaultColWidth="9.140625" defaultRowHeight="12.75"/>
  <cols>
    <col min="1" max="2" width="10.00390625" style="4" customWidth="1"/>
    <col min="3" max="3" width="11.140625" style="5" customWidth="1"/>
    <col min="4" max="4" width="10.00390625" style="4" customWidth="1"/>
    <col min="5" max="5" width="13.421875" style="6" customWidth="1"/>
    <col min="6" max="6" width="12.00390625" style="7" customWidth="1"/>
    <col min="7" max="7" width="10.00390625" style="6" customWidth="1"/>
    <col min="8" max="8" width="10.421875" style="8" customWidth="1"/>
    <col min="9" max="9" width="10.00390625" style="6" customWidth="1"/>
  </cols>
  <sheetData>
    <row r="1" spans="1:9" ht="84.75" customHeight="1">
      <c r="A1" s="9" t="s">
        <v>0</v>
      </c>
      <c r="B1" s="10"/>
      <c r="C1" s="11"/>
      <c r="D1" s="10"/>
      <c r="E1" s="9"/>
      <c r="F1" s="12"/>
      <c r="G1" s="9"/>
      <c r="H1" s="13"/>
      <c r="I1" s="9"/>
    </row>
    <row r="2" spans="1:9" ht="30.75">
      <c r="A2" s="14" t="s">
        <v>1</v>
      </c>
      <c r="B2" s="14"/>
      <c r="C2" s="15"/>
      <c r="D2" s="14"/>
      <c r="E2" s="14"/>
      <c r="F2" s="16"/>
      <c r="G2" s="14"/>
      <c r="H2" s="17"/>
      <c r="I2" s="14"/>
    </row>
    <row r="3" spans="1:9" ht="70.5" customHeight="1">
      <c r="A3" s="18" t="s">
        <v>2</v>
      </c>
      <c r="B3" s="18"/>
      <c r="C3" s="19"/>
      <c r="D3" s="18"/>
      <c r="E3" s="20"/>
      <c r="F3" s="21"/>
      <c r="G3" s="20"/>
      <c r="H3" s="22"/>
      <c r="I3" s="20"/>
    </row>
    <row r="4" spans="1:9" ht="63" customHeight="1">
      <c r="A4" s="18" t="s">
        <v>3</v>
      </c>
      <c r="B4" s="18"/>
      <c r="C4" s="19"/>
      <c r="D4" s="18"/>
      <c r="E4" s="20"/>
      <c r="F4" s="21"/>
      <c r="G4" s="20"/>
      <c r="H4" s="22"/>
      <c r="I4" s="20"/>
    </row>
    <row r="5" spans="1:9" s="1" customFormat="1" ht="66.75" customHeight="1">
      <c r="A5" s="18" t="s">
        <v>4</v>
      </c>
      <c r="B5" s="18"/>
      <c r="C5" s="19"/>
      <c r="D5" s="18"/>
      <c r="E5" s="20"/>
      <c r="F5" s="21"/>
      <c r="G5" s="20"/>
      <c r="H5" s="22"/>
      <c r="I5" s="20"/>
    </row>
    <row r="6" spans="1:9" s="2" customFormat="1" ht="60.75" customHeight="1">
      <c r="A6" s="23" t="s">
        <v>5</v>
      </c>
      <c r="B6" s="23" t="s">
        <v>6</v>
      </c>
      <c r="C6" s="24" t="s">
        <v>7</v>
      </c>
      <c r="D6" s="23" t="s">
        <v>8</v>
      </c>
      <c r="E6" s="25" t="s">
        <v>9</v>
      </c>
      <c r="F6" s="26" t="s">
        <v>10</v>
      </c>
      <c r="G6" s="25" t="s">
        <v>11</v>
      </c>
      <c r="H6" s="27" t="s">
        <v>12</v>
      </c>
      <c r="I6" s="25" t="s">
        <v>13</v>
      </c>
    </row>
    <row r="7" spans="1:9" s="3" customFormat="1" ht="64.5" customHeight="1">
      <c r="A7" s="28" t="s">
        <v>14</v>
      </c>
      <c r="B7" s="29" t="s">
        <v>15</v>
      </c>
      <c r="C7" s="30" t="s">
        <v>16</v>
      </c>
      <c r="D7" s="31" t="s">
        <v>17</v>
      </c>
      <c r="E7" s="32" t="s">
        <v>18</v>
      </c>
      <c r="F7" s="33">
        <v>200</v>
      </c>
      <c r="G7" s="34">
        <v>82.64</v>
      </c>
      <c r="H7" s="35">
        <f aca="true" t="shared" si="0" ref="H7:H70">F7/3*0.5+G7*0.5</f>
        <v>74.65333333333334</v>
      </c>
      <c r="I7" s="60" t="s">
        <v>19</v>
      </c>
    </row>
    <row r="8" spans="1:9" s="3" customFormat="1" ht="64.5" customHeight="1">
      <c r="A8" s="36"/>
      <c r="B8" s="29" t="s">
        <v>15</v>
      </c>
      <c r="C8" s="37"/>
      <c r="D8" s="31" t="s">
        <v>20</v>
      </c>
      <c r="E8" s="32" t="s">
        <v>21</v>
      </c>
      <c r="F8" s="33">
        <v>202.5</v>
      </c>
      <c r="G8" s="34">
        <v>79.2</v>
      </c>
      <c r="H8" s="35">
        <f t="shared" si="0"/>
        <v>73.35</v>
      </c>
      <c r="I8" s="60" t="s">
        <v>22</v>
      </c>
    </row>
    <row r="9" spans="1:9" s="3" customFormat="1" ht="64.5" customHeight="1">
      <c r="A9" s="28" t="s">
        <v>23</v>
      </c>
      <c r="B9" s="29" t="s">
        <v>24</v>
      </c>
      <c r="C9" s="30" t="s">
        <v>16</v>
      </c>
      <c r="D9" s="31" t="s">
        <v>25</v>
      </c>
      <c r="E9" s="32" t="s">
        <v>26</v>
      </c>
      <c r="F9" s="33">
        <v>185</v>
      </c>
      <c r="G9" s="34">
        <v>79.94</v>
      </c>
      <c r="H9" s="35">
        <f t="shared" si="0"/>
        <v>70.80333333333333</v>
      </c>
      <c r="I9" s="60" t="s">
        <v>19</v>
      </c>
    </row>
    <row r="10" spans="1:9" s="3" customFormat="1" ht="64.5" customHeight="1">
      <c r="A10" s="36"/>
      <c r="B10" s="29" t="s">
        <v>24</v>
      </c>
      <c r="C10" s="37"/>
      <c r="D10" s="31" t="s">
        <v>27</v>
      </c>
      <c r="E10" s="32" t="s">
        <v>28</v>
      </c>
      <c r="F10" s="33">
        <v>191</v>
      </c>
      <c r="G10" s="34">
        <v>73.76</v>
      </c>
      <c r="H10" s="35">
        <f t="shared" si="0"/>
        <v>68.71333333333334</v>
      </c>
      <c r="I10" s="60" t="s">
        <v>22</v>
      </c>
    </row>
    <row r="11" spans="1:9" s="3" customFormat="1" ht="64.5" customHeight="1">
      <c r="A11" s="28" t="s">
        <v>29</v>
      </c>
      <c r="B11" s="29" t="s">
        <v>30</v>
      </c>
      <c r="C11" s="30" t="s">
        <v>16</v>
      </c>
      <c r="D11" s="31" t="s">
        <v>31</v>
      </c>
      <c r="E11" s="32" t="s">
        <v>32</v>
      </c>
      <c r="F11" s="33" t="s">
        <v>33</v>
      </c>
      <c r="G11" s="34">
        <v>80.3</v>
      </c>
      <c r="H11" s="35">
        <f t="shared" si="0"/>
        <v>72.56666666666666</v>
      </c>
      <c r="I11" s="60" t="s">
        <v>19</v>
      </c>
    </row>
    <row r="12" spans="1:9" s="3" customFormat="1" ht="64.5" customHeight="1">
      <c r="A12" s="36"/>
      <c r="B12" s="29" t="s">
        <v>30</v>
      </c>
      <c r="C12" s="37"/>
      <c r="D12" s="31" t="s">
        <v>34</v>
      </c>
      <c r="E12" s="32" t="s">
        <v>35</v>
      </c>
      <c r="F12" s="33" t="s">
        <v>36</v>
      </c>
      <c r="G12" s="34">
        <v>77.8</v>
      </c>
      <c r="H12" s="35">
        <f t="shared" si="0"/>
        <v>71.56666666666666</v>
      </c>
      <c r="I12" s="60" t="s">
        <v>22</v>
      </c>
    </row>
    <row r="13" spans="1:9" s="3" customFormat="1" ht="64.5" customHeight="1">
      <c r="A13" s="28" t="s">
        <v>37</v>
      </c>
      <c r="B13" s="38" t="s">
        <v>38</v>
      </c>
      <c r="C13" s="30" t="s">
        <v>16</v>
      </c>
      <c r="D13" s="31" t="s">
        <v>39</v>
      </c>
      <c r="E13" s="39" t="s">
        <v>40</v>
      </c>
      <c r="F13" s="33">
        <v>212</v>
      </c>
      <c r="G13" s="34">
        <v>83.6</v>
      </c>
      <c r="H13" s="34">
        <f t="shared" si="0"/>
        <v>77.13333333333333</v>
      </c>
      <c r="I13" s="60" t="s">
        <v>19</v>
      </c>
    </row>
    <row r="14" spans="1:9" s="3" customFormat="1" ht="64.5" customHeight="1">
      <c r="A14" s="36"/>
      <c r="B14" s="38" t="s">
        <v>38</v>
      </c>
      <c r="C14" s="37"/>
      <c r="D14" s="31" t="s">
        <v>41</v>
      </c>
      <c r="E14" s="39" t="s">
        <v>42</v>
      </c>
      <c r="F14" s="33">
        <v>210</v>
      </c>
      <c r="G14" s="34">
        <v>80.1</v>
      </c>
      <c r="H14" s="34">
        <f t="shared" si="0"/>
        <v>75.05</v>
      </c>
      <c r="I14" s="60" t="s">
        <v>22</v>
      </c>
    </row>
    <row r="15" spans="1:9" s="3" customFormat="1" ht="64.5" customHeight="1">
      <c r="A15" s="28" t="s">
        <v>43</v>
      </c>
      <c r="B15" s="38" t="s">
        <v>44</v>
      </c>
      <c r="C15" s="30" t="s">
        <v>16</v>
      </c>
      <c r="D15" s="40" t="s">
        <v>45</v>
      </c>
      <c r="E15" s="41" t="s">
        <v>46</v>
      </c>
      <c r="F15" s="42">
        <v>208.5</v>
      </c>
      <c r="G15" s="34">
        <v>78.6</v>
      </c>
      <c r="H15" s="43">
        <f t="shared" si="0"/>
        <v>74.05</v>
      </c>
      <c r="I15" s="61" t="s">
        <v>19</v>
      </c>
    </row>
    <row r="16" spans="1:9" s="3" customFormat="1" ht="64.5" customHeight="1">
      <c r="A16" s="36"/>
      <c r="B16" s="38" t="s">
        <v>44</v>
      </c>
      <c r="C16" s="37"/>
      <c r="D16" s="40" t="s">
        <v>47</v>
      </c>
      <c r="E16" s="41" t="s">
        <v>48</v>
      </c>
      <c r="F16" s="42">
        <v>201</v>
      </c>
      <c r="G16" s="34">
        <v>79.8</v>
      </c>
      <c r="H16" s="43">
        <f t="shared" si="0"/>
        <v>73.4</v>
      </c>
      <c r="I16" s="61" t="s">
        <v>22</v>
      </c>
    </row>
    <row r="17" spans="1:9" s="3" customFormat="1" ht="64.5" customHeight="1">
      <c r="A17" s="28" t="s">
        <v>49</v>
      </c>
      <c r="B17" s="29" t="s">
        <v>50</v>
      </c>
      <c r="C17" s="30" t="s">
        <v>16</v>
      </c>
      <c r="D17" s="31" t="s">
        <v>51</v>
      </c>
      <c r="E17" s="44" t="s">
        <v>52</v>
      </c>
      <c r="F17" s="42">
        <v>176.5</v>
      </c>
      <c r="G17" s="34">
        <v>79.84</v>
      </c>
      <c r="H17" s="43">
        <f t="shared" si="0"/>
        <v>69.33666666666667</v>
      </c>
      <c r="I17" s="61" t="s">
        <v>19</v>
      </c>
    </row>
    <row r="18" spans="1:9" s="3" customFormat="1" ht="64.5" customHeight="1">
      <c r="A18" s="36"/>
      <c r="B18" s="29" t="s">
        <v>50</v>
      </c>
      <c r="C18" s="37"/>
      <c r="D18" s="31" t="s">
        <v>53</v>
      </c>
      <c r="E18" s="44" t="s">
        <v>54</v>
      </c>
      <c r="F18" s="42">
        <v>179</v>
      </c>
      <c r="G18" s="34">
        <v>75.3</v>
      </c>
      <c r="H18" s="43">
        <f t="shared" si="0"/>
        <v>67.48333333333333</v>
      </c>
      <c r="I18" s="61" t="s">
        <v>22</v>
      </c>
    </row>
    <row r="19" spans="1:9" s="3" customFormat="1" ht="64.5" customHeight="1">
      <c r="A19" s="45" t="s">
        <v>55</v>
      </c>
      <c r="B19" s="29" t="s">
        <v>56</v>
      </c>
      <c r="C19" s="46" t="s">
        <v>16</v>
      </c>
      <c r="D19" s="31" t="s">
        <v>57</v>
      </c>
      <c r="E19" s="41" t="s">
        <v>58</v>
      </c>
      <c r="F19" s="42">
        <v>179</v>
      </c>
      <c r="G19" s="34">
        <v>76.4</v>
      </c>
      <c r="H19" s="43">
        <f t="shared" si="0"/>
        <v>68.03333333333333</v>
      </c>
      <c r="I19" s="61" t="s">
        <v>19</v>
      </c>
    </row>
    <row r="20" spans="1:9" s="3" customFormat="1" ht="64.5" customHeight="1">
      <c r="A20" s="28" t="s">
        <v>59</v>
      </c>
      <c r="B20" s="29" t="s">
        <v>60</v>
      </c>
      <c r="C20" s="30" t="s">
        <v>61</v>
      </c>
      <c r="D20" s="47" t="s">
        <v>62</v>
      </c>
      <c r="E20" s="48" t="s">
        <v>63</v>
      </c>
      <c r="F20" s="49">
        <v>210.5</v>
      </c>
      <c r="G20" s="34">
        <v>83</v>
      </c>
      <c r="H20" s="34">
        <f t="shared" si="0"/>
        <v>76.58333333333334</v>
      </c>
      <c r="I20" s="60" t="s">
        <v>19</v>
      </c>
    </row>
    <row r="21" spans="1:9" s="3" customFormat="1" ht="64.5" customHeight="1">
      <c r="A21" s="50"/>
      <c r="B21" s="29" t="s">
        <v>60</v>
      </c>
      <c r="C21" s="51"/>
      <c r="D21" s="47" t="s">
        <v>64</v>
      </c>
      <c r="E21" s="48" t="s">
        <v>65</v>
      </c>
      <c r="F21" s="49">
        <v>202</v>
      </c>
      <c r="G21" s="34">
        <v>83.2</v>
      </c>
      <c r="H21" s="34">
        <f t="shared" si="0"/>
        <v>75.26666666666667</v>
      </c>
      <c r="I21" s="60" t="s">
        <v>19</v>
      </c>
    </row>
    <row r="22" spans="1:9" s="3" customFormat="1" ht="64.5" customHeight="1">
      <c r="A22" s="50"/>
      <c r="B22" s="29" t="s">
        <v>60</v>
      </c>
      <c r="C22" s="51"/>
      <c r="D22" s="47" t="s">
        <v>66</v>
      </c>
      <c r="E22" s="48" t="s">
        <v>67</v>
      </c>
      <c r="F22" s="49">
        <v>198</v>
      </c>
      <c r="G22" s="34">
        <v>80</v>
      </c>
      <c r="H22" s="34">
        <f t="shared" si="0"/>
        <v>73</v>
      </c>
      <c r="I22" s="60" t="s">
        <v>19</v>
      </c>
    </row>
    <row r="23" spans="1:9" s="3" customFormat="1" ht="64.5" customHeight="1">
      <c r="A23" s="50"/>
      <c r="B23" s="29" t="s">
        <v>60</v>
      </c>
      <c r="C23" s="51"/>
      <c r="D23" s="47" t="s">
        <v>68</v>
      </c>
      <c r="E23" s="48" t="s">
        <v>69</v>
      </c>
      <c r="F23" s="49">
        <v>195</v>
      </c>
      <c r="G23" s="34">
        <v>80.6</v>
      </c>
      <c r="H23" s="34">
        <f t="shared" si="0"/>
        <v>72.8</v>
      </c>
      <c r="I23" s="60" t="s">
        <v>22</v>
      </c>
    </row>
    <row r="24" spans="1:9" s="3" customFormat="1" ht="64.5" customHeight="1">
      <c r="A24" s="50"/>
      <c r="B24" s="29" t="s">
        <v>60</v>
      </c>
      <c r="C24" s="51"/>
      <c r="D24" s="47" t="s">
        <v>70</v>
      </c>
      <c r="E24" s="48" t="s">
        <v>71</v>
      </c>
      <c r="F24" s="49">
        <v>203.5</v>
      </c>
      <c r="G24" s="34">
        <v>76.2</v>
      </c>
      <c r="H24" s="34">
        <f t="shared" si="0"/>
        <v>72.01666666666667</v>
      </c>
      <c r="I24" s="60" t="s">
        <v>22</v>
      </c>
    </row>
    <row r="25" spans="1:9" s="3" customFormat="1" ht="64.5" customHeight="1">
      <c r="A25" s="50"/>
      <c r="B25" s="29" t="s">
        <v>60</v>
      </c>
      <c r="C25" s="51"/>
      <c r="D25" s="47" t="s">
        <v>72</v>
      </c>
      <c r="E25" s="48" t="s">
        <v>73</v>
      </c>
      <c r="F25" s="49">
        <v>195</v>
      </c>
      <c r="G25" s="34">
        <v>78.4</v>
      </c>
      <c r="H25" s="34">
        <f t="shared" si="0"/>
        <v>71.7</v>
      </c>
      <c r="I25" s="60" t="s">
        <v>22</v>
      </c>
    </row>
    <row r="26" spans="1:9" s="3" customFormat="1" ht="64.5" customHeight="1">
      <c r="A26" s="36"/>
      <c r="B26" s="29" t="s">
        <v>60</v>
      </c>
      <c r="C26" s="37"/>
      <c r="D26" s="47" t="s">
        <v>74</v>
      </c>
      <c r="E26" s="48" t="s">
        <v>75</v>
      </c>
      <c r="F26" s="49">
        <v>196</v>
      </c>
      <c r="G26" s="34">
        <v>77</v>
      </c>
      <c r="H26" s="34">
        <f t="shared" si="0"/>
        <v>71.16666666666666</v>
      </c>
      <c r="I26" s="60" t="s">
        <v>22</v>
      </c>
    </row>
    <row r="27" spans="1:9" s="3" customFormat="1" ht="54" customHeight="1">
      <c r="A27" s="52" t="s">
        <v>76</v>
      </c>
      <c r="B27" s="38" t="s">
        <v>77</v>
      </c>
      <c r="C27" s="30" t="s">
        <v>16</v>
      </c>
      <c r="D27" s="40" t="s">
        <v>78</v>
      </c>
      <c r="E27" s="53" t="s">
        <v>79</v>
      </c>
      <c r="F27" s="33">
        <v>211.5</v>
      </c>
      <c r="G27" s="34">
        <v>84.5</v>
      </c>
      <c r="H27" s="35">
        <f t="shared" si="0"/>
        <v>77.5</v>
      </c>
      <c r="I27" s="60" t="s">
        <v>19</v>
      </c>
    </row>
    <row r="28" spans="1:9" s="3" customFormat="1" ht="54" customHeight="1">
      <c r="A28" s="54"/>
      <c r="B28" s="38" t="s">
        <v>77</v>
      </c>
      <c r="C28" s="37"/>
      <c r="D28" s="40" t="s">
        <v>80</v>
      </c>
      <c r="E28" s="53" t="s">
        <v>81</v>
      </c>
      <c r="F28" s="33">
        <v>194.5</v>
      </c>
      <c r="G28" s="34">
        <v>85.3</v>
      </c>
      <c r="H28" s="35">
        <f t="shared" si="0"/>
        <v>75.06666666666666</v>
      </c>
      <c r="I28" s="60" t="s">
        <v>22</v>
      </c>
    </row>
    <row r="29" spans="1:9" s="3" customFormat="1" ht="54" customHeight="1">
      <c r="A29" s="52" t="s">
        <v>82</v>
      </c>
      <c r="B29" s="38" t="s">
        <v>83</v>
      </c>
      <c r="C29" s="30" t="s">
        <v>61</v>
      </c>
      <c r="D29" s="47" t="s">
        <v>84</v>
      </c>
      <c r="E29" s="48" t="s">
        <v>85</v>
      </c>
      <c r="F29" s="49">
        <v>205.5</v>
      </c>
      <c r="G29" s="34">
        <v>87.5</v>
      </c>
      <c r="H29" s="35">
        <f t="shared" si="0"/>
        <v>78</v>
      </c>
      <c r="I29" s="60" t="s">
        <v>19</v>
      </c>
    </row>
    <row r="30" spans="1:9" s="3" customFormat="1" ht="54" customHeight="1">
      <c r="A30" s="55"/>
      <c r="B30" s="38" t="s">
        <v>83</v>
      </c>
      <c r="C30" s="51"/>
      <c r="D30" s="47" t="s">
        <v>86</v>
      </c>
      <c r="E30" s="48" t="s">
        <v>87</v>
      </c>
      <c r="F30" s="49">
        <v>194.5</v>
      </c>
      <c r="G30" s="34">
        <v>81.6</v>
      </c>
      <c r="H30" s="35">
        <f t="shared" si="0"/>
        <v>73.21666666666667</v>
      </c>
      <c r="I30" s="60" t="s">
        <v>19</v>
      </c>
    </row>
    <row r="31" spans="1:9" s="3" customFormat="1" ht="54" customHeight="1">
      <c r="A31" s="55"/>
      <c r="B31" s="38" t="s">
        <v>83</v>
      </c>
      <c r="C31" s="51"/>
      <c r="D31" s="47" t="s">
        <v>88</v>
      </c>
      <c r="E31" s="48" t="s">
        <v>89</v>
      </c>
      <c r="F31" s="49">
        <v>188.5</v>
      </c>
      <c r="G31" s="34">
        <v>82.1</v>
      </c>
      <c r="H31" s="35">
        <f t="shared" si="0"/>
        <v>72.46666666666667</v>
      </c>
      <c r="I31" s="60" t="s">
        <v>19</v>
      </c>
    </row>
    <row r="32" spans="1:9" s="3" customFormat="1" ht="54" customHeight="1">
      <c r="A32" s="55"/>
      <c r="B32" s="38" t="s">
        <v>83</v>
      </c>
      <c r="C32" s="51"/>
      <c r="D32" s="47" t="s">
        <v>90</v>
      </c>
      <c r="E32" s="48" t="s">
        <v>91</v>
      </c>
      <c r="F32" s="49">
        <v>188.5</v>
      </c>
      <c r="G32" s="34">
        <v>80.1</v>
      </c>
      <c r="H32" s="35">
        <f t="shared" si="0"/>
        <v>71.46666666666667</v>
      </c>
      <c r="I32" s="60" t="s">
        <v>22</v>
      </c>
    </row>
    <row r="33" spans="1:9" s="3" customFormat="1" ht="54" customHeight="1">
      <c r="A33" s="55"/>
      <c r="B33" s="38" t="s">
        <v>83</v>
      </c>
      <c r="C33" s="51"/>
      <c r="D33" s="47" t="s">
        <v>92</v>
      </c>
      <c r="E33" s="48" t="s">
        <v>93</v>
      </c>
      <c r="F33" s="49">
        <v>179.5</v>
      </c>
      <c r="G33" s="34">
        <v>82.32</v>
      </c>
      <c r="H33" s="35">
        <f t="shared" si="0"/>
        <v>71.07666666666667</v>
      </c>
      <c r="I33" s="60" t="s">
        <v>22</v>
      </c>
    </row>
    <row r="34" spans="1:9" s="3" customFormat="1" ht="54" customHeight="1">
      <c r="A34" s="54"/>
      <c r="B34" s="38" t="s">
        <v>83</v>
      </c>
      <c r="C34" s="37"/>
      <c r="D34" s="47" t="s">
        <v>94</v>
      </c>
      <c r="E34" s="48" t="s">
        <v>95</v>
      </c>
      <c r="F34" s="49">
        <v>186</v>
      </c>
      <c r="G34" s="34">
        <v>77.8</v>
      </c>
      <c r="H34" s="35">
        <f t="shared" si="0"/>
        <v>69.9</v>
      </c>
      <c r="I34" s="60"/>
    </row>
    <row r="35" spans="1:9" s="3" customFormat="1" ht="54" customHeight="1">
      <c r="A35" s="52" t="s">
        <v>96</v>
      </c>
      <c r="B35" s="38" t="s">
        <v>97</v>
      </c>
      <c r="C35" s="30" t="s">
        <v>61</v>
      </c>
      <c r="D35" s="40" t="s">
        <v>98</v>
      </c>
      <c r="E35" s="41" t="s">
        <v>99</v>
      </c>
      <c r="F35" s="42">
        <v>207.5</v>
      </c>
      <c r="G35" s="34">
        <v>87.7</v>
      </c>
      <c r="H35" s="56">
        <f t="shared" si="0"/>
        <v>78.43333333333334</v>
      </c>
      <c r="I35" s="61" t="s">
        <v>19</v>
      </c>
    </row>
    <row r="36" spans="1:9" s="3" customFormat="1" ht="54" customHeight="1">
      <c r="A36" s="55"/>
      <c r="B36" s="38" t="s">
        <v>97</v>
      </c>
      <c r="C36" s="51"/>
      <c r="D36" s="40" t="s">
        <v>100</v>
      </c>
      <c r="E36" s="41" t="s">
        <v>101</v>
      </c>
      <c r="F36" s="42">
        <v>210.5</v>
      </c>
      <c r="G36" s="34">
        <v>84.2</v>
      </c>
      <c r="H36" s="56">
        <f t="shared" si="0"/>
        <v>77.18333333333334</v>
      </c>
      <c r="I36" s="61" t="s">
        <v>19</v>
      </c>
    </row>
    <row r="37" spans="1:9" s="3" customFormat="1" ht="54" customHeight="1">
      <c r="A37" s="55"/>
      <c r="B37" s="38" t="s">
        <v>97</v>
      </c>
      <c r="C37" s="51"/>
      <c r="D37" s="40" t="s">
        <v>102</v>
      </c>
      <c r="E37" s="41" t="s">
        <v>103</v>
      </c>
      <c r="F37" s="42">
        <v>204.5</v>
      </c>
      <c r="G37" s="34">
        <v>84</v>
      </c>
      <c r="H37" s="56">
        <f t="shared" si="0"/>
        <v>76.08333333333334</v>
      </c>
      <c r="I37" s="61" t="s">
        <v>19</v>
      </c>
    </row>
    <row r="38" spans="1:9" s="3" customFormat="1" ht="54" customHeight="1">
      <c r="A38" s="55"/>
      <c r="B38" s="38" t="s">
        <v>97</v>
      </c>
      <c r="C38" s="51"/>
      <c r="D38" s="40" t="s">
        <v>104</v>
      </c>
      <c r="E38" s="41" t="s">
        <v>105</v>
      </c>
      <c r="F38" s="42">
        <v>206</v>
      </c>
      <c r="G38" s="34">
        <v>82.9</v>
      </c>
      <c r="H38" s="56">
        <f t="shared" si="0"/>
        <v>75.78333333333333</v>
      </c>
      <c r="I38" s="61" t="s">
        <v>22</v>
      </c>
    </row>
    <row r="39" spans="1:9" s="3" customFormat="1" ht="54" customHeight="1">
      <c r="A39" s="55"/>
      <c r="B39" s="38" t="s">
        <v>97</v>
      </c>
      <c r="C39" s="51"/>
      <c r="D39" s="40" t="s">
        <v>106</v>
      </c>
      <c r="E39" s="41" t="s">
        <v>107</v>
      </c>
      <c r="F39" s="42">
        <v>209</v>
      </c>
      <c r="G39" s="34">
        <v>81.6</v>
      </c>
      <c r="H39" s="56">
        <f t="shared" si="0"/>
        <v>75.63333333333333</v>
      </c>
      <c r="I39" s="61" t="s">
        <v>22</v>
      </c>
    </row>
    <row r="40" spans="1:9" s="3" customFormat="1" ht="54" customHeight="1">
      <c r="A40" s="54"/>
      <c r="B40" s="38" t="s">
        <v>97</v>
      </c>
      <c r="C40" s="37"/>
      <c r="D40" s="40" t="s">
        <v>108</v>
      </c>
      <c r="E40" s="41" t="s">
        <v>109</v>
      </c>
      <c r="F40" s="42">
        <v>209</v>
      </c>
      <c r="G40" s="34">
        <v>79.4</v>
      </c>
      <c r="H40" s="56">
        <f t="shared" si="0"/>
        <v>74.53333333333333</v>
      </c>
      <c r="I40" s="61" t="s">
        <v>22</v>
      </c>
    </row>
    <row r="41" spans="1:9" s="3" customFormat="1" ht="54" customHeight="1">
      <c r="A41" s="52" t="s">
        <v>110</v>
      </c>
      <c r="B41" s="38" t="s">
        <v>111</v>
      </c>
      <c r="C41" s="30" t="s">
        <v>112</v>
      </c>
      <c r="D41" s="47" t="s">
        <v>113</v>
      </c>
      <c r="E41" s="48" t="s">
        <v>114</v>
      </c>
      <c r="F41" s="49">
        <v>207</v>
      </c>
      <c r="G41" s="34">
        <v>87.8</v>
      </c>
      <c r="H41" s="34">
        <f t="shared" si="0"/>
        <v>78.4</v>
      </c>
      <c r="I41" s="60" t="s">
        <v>19</v>
      </c>
    </row>
    <row r="42" spans="1:9" s="3" customFormat="1" ht="54" customHeight="1">
      <c r="A42" s="55"/>
      <c r="B42" s="38" t="s">
        <v>111</v>
      </c>
      <c r="C42" s="51"/>
      <c r="D42" s="47" t="s">
        <v>115</v>
      </c>
      <c r="E42" s="48" t="s">
        <v>116</v>
      </c>
      <c r="F42" s="49">
        <v>194</v>
      </c>
      <c r="G42" s="34">
        <v>87.2</v>
      </c>
      <c r="H42" s="34">
        <f t="shared" si="0"/>
        <v>75.93333333333334</v>
      </c>
      <c r="I42" s="60" t="s">
        <v>19</v>
      </c>
    </row>
    <row r="43" spans="1:9" s="3" customFormat="1" ht="54" customHeight="1">
      <c r="A43" s="55"/>
      <c r="B43" s="38" t="s">
        <v>111</v>
      </c>
      <c r="C43" s="51"/>
      <c r="D43" s="47" t="s">
        <v>117</v>
      </c>
      <c r="E43" s="48" t="s">
        <v>118</v>
      </c>
      <c r="F43" s="49">
        <v>194</v>
      </c>
      <c r="G43" s="34">
        <v>87</v>
      </c>
      <c r="H43" s="34">
        <f t="shared" si="0"/>
        <v>75.83333333333334</v>
      </c>
      <c r="I43" s="60" t="s">
        <v>19</v>
      </c>
    </row>
    <row r="44" spans="1:9" s="3" customFormat="1" ht="54" customHeight="1">
      <c r="A44" s="55"/>
      <c r="B44" s="38" t="s">
        <v>111</v>
      </c>
      <c r="C44" s="51"/>
      <c r="D44" s="47" t="s">
        <v>119</v>
      </c>
      <c r="E44" s="48" t="s">
        <v>120</v>
      </c>
      <c r="F44" s="49">
        <v>204</v>
      </c>
      <c r="G44" s="34">
        <v>82</v>
      </c>
      <c r="H44" s="34">
        <f t="shared" si="0"/>
        <v>75</v>
      </c>
      <c r="I44" s="60" t="s">
        <v>19</v>
      </c>
    </row>
    <row r="45" spans="1:9" s="3" customFormat="1" ht="54" customHeight="1">
      <c r="A45" s="55"/>
      <c r="B45" s="38" t="s">
        <v>111</v>
      </c>
      <c r="C45" s="51"/>
      <c r="D45" s="47" t="s">
        <v>121</v>
      </c>
      <c r="E45" s="48" t="s">
        <v>122</v>
      </c>
      <c r="F45" s="49">
        <v>196</v>
      </c>
      <c r="G45" s="34">
        <v>83.8</v>
      </c>
      <c r="H45" s="34">
        <f t="shared" si="0"/>
        <v>74.56666666666666</v>
      </c>
      <c r="I45" s="60" t="s">
        <v>19</v>
      </c>
    </row>
    <row r="46" spans="1:9" s="3" customFormat="1" ht="54" customHeight="1">
      <c r="A46" s="55"/>
      <c r="B46" s="38" t="s">
        <v>111</v>
      </c>
      <c r="C46" s="51"/>
      <c r="D46" s="47" t="s">
        <v>123</v>
      </c>
      <c r="E46" s="48" t="s">
        <v>124</v>
      </c>
      <c r="F46" s="49">
        <v>180.5</v>
      </c>
      <c r="G46" s="34">
        <v>85.9</v>
      </c>
      <c r="H46" s="34">
        <f t="shared" si="0"/>
        <v>73.03333333333333</v>
      </c>
      <c r="I46" s="60" t="s">
        <v>22</v>
      </c>
    </row>
    <row r="47" spans="1:9" s="3" customFormat="1" ht="54" customHeight="1">
      <c r="A47" s="55"/>
      <c r="B47" s="38" t="s">
        <v>111</v>
      </c>
      <c r="C47" s="51"/>
      <c r="D47" s="47" t="s">
        <v>125</v>
      </c>
      <c r="E47" s="48" t="s">
        <v>126</v>
      </c>
      <c r="F47" s="49">
        <v>193</v>
      </c>
      <c r="G47" s="34">
        <v>81.7</v>
      </c>
      <c r="H47" s="34">
        <f t="shared" si="0"/>
        <v>73.01666666666667</v>
      </c>
      <c r="I47" s="60" t="s">
        <v>22</v>
      </c>
    </row>
    <row r="48" spans="1:9" s="3" customFormat="1" ht="54" customHeight="1">
      <c r="A48" s="55"/>
      <c r="B48" s="38" t="s">
        <v>111</v>
      </c>
      <c r="C48" s="51"/>
      <c r="D48" s="47" t="s">
        <v>127</v>
      </c>
      <c r="E48" s="48" t="s">
        <v>128</v>
      </c>
      <c r="F48" s="49">
        <v>175</v>
      </c>
      <c r="G48" s="34">
        <v>80.1</v>
      </c>
      <c r="H48" s="34">
        <f t="shared" si="0"/>
        <v>69.21666666666667</v>
      </c>
      <c r="I48" s="60" t="s">
        <v>22</v>
      </c>
    </row>
    <row r="49" spans="1:9" s="3" customFormat="1" ht="54" customHeight="1">
      <c r="A49" s="55"/>
      <c r="B49" s="38" t="s">
        <v>111</v>
      </c>
      <c r="C49" s="51"/>
      <c r="D49" s="47" t="s">
        <v>129</v>
      </c>
      <c r="E49" s="48" t="s">
        <v>130</v>
      </c>
      <c r="F49" s="49">
        <v>170</v>
      </c>
      <c r="G49" s="34">
        <v>77.8</v>
      </c>
      <c r="H49" s="34">
        <f t="shared" si="0"/>
        <v>67.23333333333333</v>
      </c>
      <c r="I49" s="60" t="s">
        <v>22</v>
      </c>
    </row>
    <row r="50" spans="1:9" s="3" customFormat="1" ht="54" customHeight="1">
      <c r="A50" s="55"/>
      <c r="B50" s="38" t="s">
        <v>111</v>
      </c>
      <c r="C50" s="51"/>
      <c r="D50" s="47" t="s">
        <v>131</v>
      </c>
      <c r="E50" s="48" t="s">
        <v>132</v>
      </c>
      <c r="F50" s="49">
        <v>172</v>
      </c>
      <c r="G50" s="34">
        <v>77.1</v>
      </c>
      <c r="H50" s="34">
        <f t="shared" si="0"/>
        <v>67.21666666666667</v>
      </c>
      <c r="I50" s="60" t="s">
        <v>22</v>
      </c>
    </row>
    <row r="51" spans="1:9" s="3" customFormat="1" ht="54" customHeight="1">
      <c r="A51" s="54"/>
      <c r="B51" s="38" t="s">
        <v>111</v>
      </c>
      <c r="C51" s="37"/>
      <c r="D51" s="47" t="s">
        <v>133</v>
      </c>
      <c r="E51" s="48" t="s">
        <v>134</v>
      </c>
      <c r="F51" s="49">
        <v>170</v>
      </c>
      <c r="G51" s="34">
        <v>73.9</v>
      </c>
      <c r="H51" s="34">
        <f t="shared" si="0"/>
        <v>65.28333333333333</v>
      </c>
      <c r="I51" s="60" t="s">
        <v>22</v>
      </c>
    </row>
    <row r="52" spans="1:9" s="3" customFormat="1" ht="54" customHeight="1">
      <c r="A52" s="52" t="s">
        <v>135</v>
      </c>
      <c r="B52" s="38" t="s">
        <v>136</v>
      </c>
      <c r="C52" s="30" t="s">
        <v>112</v>
      </c>
      <c r="D52" s="47" t="s">
        <v>137</v>
      </c>
      <c r="E52" s="57" t="s">
        <v>138</v>
      </c>
      <c r="F52" s="58">
        <v>207</v>
      </c>
      <c r="G52" s="34">
        <v>83.86</v>
      </c>
      <c r="H52" s="43">
        <f t="shared" si="0"/>
        <v>76.43</v>
      </c>
      <c r="I52" s="61" t="s">
        <v>19</v>
      </c>
    </row>
    <row r="53" spans="1:9" s="3" customFormat="1" ht="54" customHeight="1">
      <c r="A53" s="55"/>
      <c r="B53" s="38" t="s">
        <v>136</v>
      </c>
      <c r="C53" s="51"/>
      <c r="D53" s="47" t="s">
        <v>139</v>
      </c>
      <c r="E53" s="57" t="s">
        <v>140</v>
      </c>
      <c r="F53" s="58">
        <v>197.5</v>
      </c>
      <c r="G53" s="34">
        <v>86.4</v>
      </c>
      <c r="H53" s="43">
        <f t="shared" si="0"/>
        <v>76.11666666666667</v>
      </c>
      <c r="I53" s="61" t="s">
        <v>19</v>
      </c>
    </row>
    <row r="54" spans="1:9" s="3" customFormat="1" ht="54" customHeight="1">
      <c r="A54" s="55"/>
      <c r="B54" s="38" t="s">
        <v>136</v>
      </c>
      <c r="C54" s="51"/>
      <c r="D54" s="47" t="s">
        <v>141</v>
      </c>
      <c r="E54" s="57" t="s">
        <v>142</v>
      </c>
      <c r="F54" s="58">
        <v>200</v>
      </c>
      <c r="G54" s="34">
        <v>84.1</v>
      </c>
      <c r="H54" s="43">
        <f t="shared" si="0"/>
        <v>75.38333333333333</v>
      </c>
      <c r="I54" s="61" t="s">
        <v>19</v>
      </c>
    </row>
    <row r="55" spans="1:9" s="3" customFormat="1" ht="54" customHeight="1">
      <c r="A55" s="55"/>
      <c r="B55" s="38" t="s">
        <v>136</v>
      </c>
      <c r="C55" s="51"/>
      <c r="D55" s="47" t="s">
        <v>143</v>
      </c>
      <c r="E55" s="57" t="s">
        <v>144</v>
      </c>
      <c r="F55" s="58">
        <v>194</v>
      </c>
      <c r="G55" s="34">
        <v>85.3</v>
      </c>
      <c r="H55" s="43">
        <f t="shared" si="0"/>
        <v>74.98333333333333</v>
      </c>
      <c r="I55" s="61" t="s">
        <v>19</v>
      </c>
    </row>
    <row r="56" spans="1:9" s="3" customFormat="1" ht="54" customHeight="1">
      <c r="A56" s="55"/>
      <c r="B56" s="38" t="s">
        <v>136</v>
      </c>
      <c r="C56" s="51"/>
      <c r="D56" s="47" t="s">
        <v>145</v>
      </c>
      <c r="E56" s="57" t="s">
        <v>146</v>
      </c>
      <c r="F56" s="58">
        <v>201</v>
      </c>
      <c r="G56" s="34">
        <v>81</v>
      </c>
      <c r="H56" s="43">
        <f t="shared" si="0"/>
        <v>74</v>
      </c>
      <c r="I56" s="61" t="s">
        <v>19</v>
      </c>
    </row>
    <row r="57" spans="1:9" s="3" customFormat="1" ht="54" customHeight="1">
      <c r="A57" s="55"/>
      <c r="B57" s="38" t="s">
        <v>136</v>
      </c>
      <c r="C57" s="51"/>
      <c r="D57" s="47" t="s">
        <v>147</v>
      </c>
      <c r="E57" s="57" t="s">
        <v>148</v>
      </c>
      <c r="F57" s="58">
        <v>189.5</v>
      </c>
      <c r="G57" s="34">
        <v>84.7</v>
      </c>
      <c r="H57" s="43">
        <f t="shared" si="0"/>
        <v>73.93333333333334</v>
      </c>
      <c r="I57" s="61" t="s">
        <v>22</v>
      </c>
    </row>
    <row r="58" spans="1:9" s="3" customFormat="1" ht="54" customHeight="1">
      <c r="A58" s="55"/>
      <c r="B58" s="38" t="s">
        <v>136</v>
      </c>
      <c r="C58" s="51"/>
      <c r="D58" s="47" t="s">
        <v>149</v>
      </c>
      <c r="E58" s="57" t="s">
        <v>150</v>
      </c>
      <c r="F58" s="58">
        <v>190.5</v>
      </c>
      <c r="G58" s="34">
        <v>83.6</v>
      </c>
      <c r="H58" s="43">
        <f t="shared" si="0"/>
        <v>73.55</v>
      </c>
      <c r="I58" s="61" t="s">
        <v>22</v>
      </c>
    </row>
    <row r="59" spans="1:9" s="3" customFormat="1" ht="54" customHeight="1">
      <c r="A59" s="55"/>
      <c r="B59" s="38" t="s">
        <v>136</v>
      </c>
      <c r="C59" s="51"/>
      <c r="D59" s="47" t="s">
        <v>151</v>
      </c>
      <c r="E59" s="57" t="s">
        <v>152</v>
      </c>
      <c r="F59" s="58">
        <v>187</v>
      </c>
      <c r="G59" s="34">
        <v>81.2</v>
      </c>
      <c r="H59" s="43">
        <f t="shared" si="0"/>
        <v>71.76666666666667</v>
      </c>
      <c r="I59" s="61" t="s">
        <v>22</v>
      </c>
    </row>
    <row r="60" spans="1:9" s="3" customFormat="1" ht="54" customHeight="1">
      <c r="A60" s="55"/>
      <c r="B60" s="38" t="s">
        <v>136</v>
      </c>
      <c r="C60" s="51"/>
      <c r="D60" s="47" t="s">
        <v>153</v>
      </c>
      <c r="E60" s="57" t="s">
        <v>154</v>
      </c>
      <c r="F60" s="58">
        <v>193.5</v>
      </c>
      <c r="G60" s="34">
        <v>78.4</v>
      </c>
      <c r="H60" s="43">
        <f t="shared" si="0"/>
        <v>71.45</v>
      </c>
      <c r="I60" s="61" t="s">
        <v>22</v>
      </c>
    </row>
    <row r="61" spans="1:9" s="3" customFormat="1" ht="54" customHeight="1">
      <c r="A61" s="54"/>
      <c r="B61" s="38" t="s">
        <v>136</v>
      </c>
      <c r="C61" s="37"/>
      <c r="D61" s="47" t="s">
        <v>155</v>
      </c>
      <c r="E61" s="57" t="s">
        <v>156</v>
      </c>
      <c r="F61" s="58">
        <v>198.5</v>
      </c>
      <c r="G61" s="34">
        <v>76.7</v>
      </c>
      <c r="H61" s="43">
        <f t="shared" si="0"/>
        <v>71.43333333333334</v>
      </c>
      <c r="I61" s="61" t="s">
        <v>22</v>
      </c>
    </row>
    <row r="62" spans="1:9" s="3" customFormat="1" ht="54" customHeight="1">
      <c r="A62" s="52" t="s">
        <v>157</v>
      </c>
      <c r="B62" s="38" t="s">
        <v>158</v>
      </c>
      <c r="C62" s="30" t="s">
        <v>159</v>
      </c>
      <c r="D62" s="59" t="s">
        <v>160</v>
      </c>
      <c r="E62" s="44" t="s">
        <v>161</v>
      </c>
      <c r="F62" s="58">
        <v>190</v>
      </c>
      <c r="G62" s="34">
        <v>80.64</v>
      </c>
      <c r="H62" s="43">
        <f t="shared" si="0"/>
        <v>71.98666666666666</v>
      </c>
      <c r="I62" s="61" t="s">
        <v>19</v>
      </c>
    </row>
    <row r="63" spans="1:9" s="3" customFormat="1" ht="54" customHeight="1">
      <c r="A63" s="55"/>
      <c r="B63" s="38" t="s">
        <v>158</v>
      </c>
      <c r="C63" s="51"/>
      <c r="D63" s="59" t="s">
        <v>162</v>
      </c>
      <c r="E63" s="44" t="s">
        <v>163</v>
      </c>
      <c r="F63" s="58">
        <v>203</v>
      </c>
      <c r="G63" s="34">
        <v>73.74</v>
      </c>
      <c r="H63" s="43">
        <f t="shared" si="0"/>
        <v>70.70333333333333</v>
      </c>
      <c r="I63" s="61" t="s">
        <v>19</v>
      </c>
    </row>
    <row r="64" spans="1:9" s="3" customFormat="1" ht="54" customHeight="1">
      <c r="A64" s="55"/>
      <c r="B64" s="38" t="s">
        <v>158</v>
      </c>
      <c r="C64" s="51"/>
      <c r="D64" s="59" t="s">
        <v>164</v>
      </c>
      <c r="E64" s="44" t="s">
        <v>165</v>
      </c>
      <c r="F64" s="58">
        <v>185</v>
      </c>
      <c r="G64" s="34">
        <v>76.4</v>
      </c>
      <c r="H64" s="43">
        <f t="shared" si="0"/>
        <v>69.03333333333333</v>
      </c>
      <c r="I64" s="61" t="s">
        <v>22</v>
      </c>
    </row>
    <row r="65" spans="1:9" s="3" customFormat="1" ht="54" customHeight="1">
      <c r="A65" s="54"/>
      <c r="B65" s="38" t="s">
        <v>158</v>
      </c>
      <c r="C65" s="37"/>
      <c r="D65" s="59" t="s">
        <v>166</v>
      </c>
      <c r="E65" s="44" t="s">
        <v>167</v>
      </c>
      <c r="F65" s="58">
        <v>187</v>
      </c>
      <c r="G65" s="34">
        <v>68.2</v>
      </c>
      <c r="H65" s="43">
        <f t="shared" si="0"/>
        <v>65.26666666666667</v>
      </c>
      <c r="I65" s="61" t="s">
        <v>22</v>
      </c>
    </row>
    <row r="66" spans="1:9" s="3" customFormat="1" ht="54" customHeight="1">
      <c r="A66" s="52" t="s">
        <v>168</v>
      </c>
      <c r="B66" s="38" t="s">
        <v>169</v>
      </c>
      <c r="C66" s="30" t="s">
        <v>16</v>
      </c>
      <c r="D66" s="31" t="s">
        <v>170</v>
      </c>
      <c r="E66" s="41" t="s">
        <v>171</v>
      </c>
      <c r="F66" s="42">
        <v>221.5</v>
      </c>
      <c r="G66" s="34">
        <v>76.3</v>
      </c>
      <c r="H66" s="43">
        <f t="shared" si="0"/>
        <v>75.06666666666666</v>
      </c>
      <c r="I66" s="61" t="s">
        <v>19</v>
      </c>
    </row>
    <row r="67" spans="1:9" s="3" customFormat="1" ht="54" customHeight="1">
      <c r="A67" s="54"/>
      <c r="B67" s="38" t="s">
        <v>169</v>
      </c>
      <c r="C67" s="37"/>
      <c r="D67" s="31" t="s">
        <v>172</v>
      </c>
      <c r="E67" s="41" t="s">
        <v>173</v>
      </c>
      <c r="F67" s="42">
        <v>203.5</v>
      </c>
      <c r="G67" s="34">
        <v>80</v>
      </c>
      <c r="H67" s="43">
        <f t="shared" si="0"/>
        <v>73.91666666666666</v>
      </c>
      <c r="I67" s="61" t="s">
        <v>22</v>
      </c>
    </row>
    <row r="68" spans="1:9" s="3" customFormat="1" ht="54" customHeight="1">
      <c r="A68" s="52" t="s">
        <v>174</v>
      </c>
      <c r="B68" s="38" t="s">
        <v>175</v>
      </c>
      <c r="C68" s="30" t="s">
        <v>16</v>
      </c>
      <c r="D68" s="40" t="s">
        <v>176</v>
      </c>
      <c r="E68" s="57" t="s">
        <v>177</v>
      </c>
      <c r="F68" s="58">
        <v>196.5</v>
      </c>
      <c r="G68" s="34">
        <v>86.4</v>
      </c>
      <c r="H68" s="43">
        <f t="shared" si="0"/>
        <v>75.95</v>
      </c>
      <c r="I68" s="61" t="s">
        <v>19</v>
      </c>
    </row>
    <row r="69" spans="1:9" s="3" customFormat="1" ht="54" customHeight="1">
      <c r="A69" s="54"/>
      <c r="B69" s="38" t="s">
        <v>175</v>
      </c>
      <c r="C69" s="37"/>
      <c r="D69" s="40" t="s">
        <v>178</v>
      </c>
      <c r="E69" s="57" t="s">
        <v>179</v>
      </c>
      <c r="F69" s="58">
        <v>188.5</v>
      </c>
      <c r="G69" s="34">
        <v>79.2</v>
      </c>
      <c r="H69" s="43">
        <f t="shared" si="0"/>
        <v>71.01666666666667</v>
      </c>
      <c r="I69" s="61" t="s">
        <v>22</v>
      </c>
    </row>
    <row r="70" spans="1:9" s="3" customFormat="1" ht="54" customHeight="1">
      <c r="A70" s="52" t="s">
        <v>180</v>
      </c>
      <c r="B70" s="38" t="s">
        <v>181</v>
      </c>
      <c r="C70" s="30" t="s">
        <v>16</v>
      </c>
      <c r="D70" s="31" t="s">
        <v>182</v>
      </c>
      <c r="E70" s="41" t="s">
        <v>183</v>
      </c>
      <c r="F70" s="42">
        <v>188.5</v>
      </c>
      <c r="G70" s="34">
        <v>88.4</v>
      </c>
      <c r="H70" s="43">
        <f t="shared" si="0"/>
        <v>75.61666666666667</v>
      </c>
      <c r="I70" s="61" t="s">
        <v>19</v>
      </c>
    </row>
    <row r="71" spans="1:9" s="3" customFormat="1" ht="54" customHeight="1">
      <c r="A71" s="54"/>
      <c r="B71" s="38" t="s">
        <v>181</v>
      </c>
      <c r="C71" s="37"/>
      <c r="D71" s="31" t="s">
        <v>184</v>
      </c>
      <c r="E71" s="41" t="s">
        <v>185</v>
      </c>
      <c r="F71" s="42">
        <v>190</v>
      </c>
      <c r="G71" s="34">
        <v>83.2</v>
      </c>
      <c r="H71" s="43">
        <f aca="true" t="shared" si="1" ref="H71:H83">F71/3*0.5+G71*0.5</f>
        <v>73.26666666666667</v>
      </c>
      <c r="I71" s="61" t="s">
        <v>22</v>
      </c>
    </row>
    <row r="72" spans="1:9" s="3" customFormat="1" ht="54" customHeight="1">
      <c r="A72" s="52" t="s">
        <v>186</v>
      </c>
      <c r="B72" s="38" t="s">
        <v>187</v>
      </c>
      <c r="C72" s="30" t="s">
        <v>16</v>
      </c>
      <c r="D72" s="59" t="s">
        <v>188</v>
      </c>
      <c r="E72" s="57" t="s">
        <v>189</v>
      </c>
      <c r="F72" s="42">
        <v>171.5</v>
      </c>
      <c r="G72" s="34">
        <v>79</v>
      </c>
      <c r="H72" s="43">
        <f t="shared" si="1"/>
        <v>68.08333333333333</v>
      </c>
      <c r="I72" s="61" t="s">
        <v>19</v>
      </c>
    </row>
    <row r="73" spans="1:9" s="3" customFormat="1" ht="54" customHeight="1">
      <c r="A73" s="54"/>
      <c r="B73" s="38" t="s">
        <v>187</v>
      </c>
      <c r="C73" s="37"/>
      <c r="D73" s="59" t="s">
        <v>190</v>
      </c>
      <c r="E73" s="57" t="s">
        <v>191</v>
      </c>
      <c r="F73" s="42">
        <v>162</v>
      </c>
      <c r="G73" s="34">
        <v>74.2</v>
      </c>
      <c r="H73" s="43">
        <f t="shared" si="1"/>
        <v>64.1</v>
      </c>
      <c r="I73" s="61" t="s">
        <v>22</v>
      </c>
    </row>
    <row r="74" spans="1:9" s="3" customFormat="1" ht="54" customHeight="1">
      <c r="A74" s="52" t="s">
        <v>192</v>
      </c>
      <c r="B74" s="38" t="s">
        <v>193</v>
      </c>
      <c r="C74" s="30" t="s">
        <v>16</v>
      </c>
      <c r="D74" s="38" t="s">
        <v>194</v>
      </c>
      <c r="E74" s="62" t="s">
        <v>195</v>
      </c>
      <c r="F74" s="42">
        <v>162</v>
      </c>
      <c r="G74" s="34">
        <v>76.36</v>
      </c>
      <c r="H74" s="43">
        <f t="shared" si="1"/>
        <v>65.18</v>
      </c>
      <c r="I74" s="61" t="s">
        <v>19</v>
      </c>
    </row>
    <row r="75" spans="1:9" s="3" customFormat="1" ht="54" customHeight="1">
      <c r="A75" s="54"/>
      <c r="B75" s="38" t="s">
        <v>193</v>
      </c>
      <c r="C75" s="37"/>
      <c r="D75" s="38" t="s">
        <v>196</v>
      </c>
      <c r="E75" s="62" t="s">
        <v>197</v>
      </c>
      <c r="F75" s="42">
        <v>133.5</v>
      </c>
      <c r="G75" s="34">
        <v>70.2</v>
      </c>
      <c r="H75" s="43">
        <f t="shared" si="1"/>
        <v>57.35</v>
      </c>
      <c r="I75" s="61" t="s">
        <v>22</v>
      </c>
    </row>
    <row r="76" spans="1:9" s="3" customFormat="1" ht="54" customHeight="1">
      <c r="A76" s="52" t="s">
        <v>198</v>
      </c>
      <c r="B76" s="38" t="s">
        <v>199</v>
      </c>
      <c r="C76" s="30" t="s">
        <v>200</v>
      </c>
      <c r="D76" s="59" t="s">
        <v>201</v>
      </c>
      <c r="E76" s="57" t="s">
        <v>202</v>
      </c>
      <c r="F76" s="58">
        <v>203.5</v>
      </c>
      <c r="G76" s="34">
        <v>85.4</v>
      </c>
      <c r="H76" s="43">
        <f t="shared" si="1"/>
        <v>76.61666666666667</v>
      </c>
      <c r="I76" s="61" t="s">
        <v>19</v>
      </c>
    </row>
    <row r="77" spans="1:9" s="3" customFormat="1" ht="54" customHeight="1">
      <c r="A77" s="55"/>
      <c r="B77" s="38" t="s">
        <v>199</v>
      </c>
      <c r="C77" s="51"/>
      <c r="D77" s="59" t="s">
        <v>203</v>
      </c>
      <c r="E77" s="57" t="s">
        <v>204</v>
      </c>
      <c r="F77" s="58">
        <v>205.5</v>
      </c>
      <c r="G77" s="34">
        <v>79.2</v>
      </c>
      <c r="H77" s="43">
        <f t="shared" si="1"/>
        <v>73.85</v>
      </c>
      <c r="I77" s="61" t="s">
        <v>19</v>
      </c>
    </row>
    <row r="78" spans="1:9" s="3" customFormat="1" ht="54" customHeight="1">
      <c r="A78" s="55"/>
      <c r="B78" s="38" t="s">
        <v>199</v>
      </c>
      <c r="C78" s="51"/>
      <c r="D78" s="59" t="s">
        <v>205</v>
      </c>
      <c r="E78" s="57" t="s">
        <v>206</v>
      </c>
      <c r="F78" s="58">
        <v>195.5</v>
      </c>
      <c r="G78" s="34">
        <v>81.2</v>
      </c>
      <c r="H78" s="43">
        <f t="shared" si="1"/>
        <v>73.18333333333334</v>
      </c>
      <c r="I78" s="61" t="s">
        <v>19</v>
      </c>
    </row>
    <row r="79" spans="1:9" s="3" customFormat="1" ht="54" customHeight="1">
      <c r="A79" s="55"/>
      <c r="B79" s="38" t="s">
        <v>199</v>
      </c>
      <c r="C79" s="51"/>
      <c r="D79" s="59" t="s">
        <v>207</v>
      </c>
      <c r="E79" s="57" t="s">
        <v>208</v>
      </c>
      <c r="F79" s="58">
        <v>190</v>
      </c>
      <c r="G79" s="34">
        <v>81.9</v>
      </c>
      <c r="H79" s="43">
        <f t="shared" si="1"/>
        <v>72.61666666666667</v>
      </c>
      <c r="I79" s="61" t="s">
        <v>19</v>
      </c>
    </row>
    <row r="80" spans="1:9" s="3" customFormat="1" ht="54" customHeight="1">
      <c r="A80" s="55"/>
      <c r="B80" s="38" t="s">
        <v>199</v>
      </c>
      <c r="C80" s="51"/>
      <c r="D80" s="59" t="s">
        <v>209</v>
      </c>
      <c r="E80" s="57" t="s">
        <v>210</v>
      </c>
      <c r="F80" s="58">
        <v>192.5</v>
      </c>
      <c r="G80" s="34">
        <v>79.6</v>
      </c>
      <c r="H80" s="43">
        <f t="shared" si="1"/>
        <v>71.88333333333333</v>
      </c>
      <c r="I80" s="61" t="s">
        <v>22</v>
      </c>
    </row>
    <row r="81" spans="1:9" s="3" customFormat="1" ht="54" customHeight="1">
      <c r="A81" s="55"/>
      <c r="B81" s="38" t="s">
        <v>199</v>
      </c>
      <c r="C81" s="51"/>
      <c r="D81" s="59" t="s">
        <v>211</v>
      </c>
      <c r="E81" s="57" t="s">
        <v>152</v>
      </c>
      <c r="F81" s="58">
        <v>200</v>
      </c>
      <c r="G81" s="34">
        <v>76.2</v>
      </c>
      <c r="H81" s="43">
        <f t="shared" si="1"/>
        <v>71.43333333333334</v>
      </c>
      <c r="I81" s="61" t="s">
        <v>22</v>
      </c>
    </row>
    <row r="82" spans="1:9" s="3" customFormat="1" ht="54" customHeight="1">
      <c r="A82" s="55"/>
      <c r="B82" s="38" t="s">
        <v>199</v>
      </c>
      <c r="C82" s="51"/>
      <c r="D82" s="59" t="s">
        <v>212</v>
      </c>
      <c r="E82" s="57" t="s">
        <v>213</v>
      </c>
      <c r="F82" s="58">
        <v>193.5</v>
      </c>
      <c r="G82" s="34">
        <v>74.4</v>
      </c>
      <c r="H82" s="43">
        <f t="shared" si="1"/>
        <v>69.45</v>
      </c>
      <c r="I82" s="61" t="s">
        <v>22</v>
      </c>
    </row>
    <row r="83" spans="1:9" s="3" customFormat="1" ht="54" customHeight="1">
      <c r="A83" s="54"/>
      <c r="B83" s="38" t="s">
        <v>199</v>
      </c>
      <c r="C83" s="37"/>
      <c r="D83" s="59" t="s">
        <v>214</v>
      </c>
      <c r="E83" s="57" t="s">
        <v>215</v>
      </c>
      <c r="F83" s="58">
        <v>190.5</v>
      </c>
      <c r="G83" s="34">
        <v>75</v>
      </c>
      <c r="H83" s="43">
        <f t="shared" si="1"/>
        <v>69.25</v>
      </c>
      <c r="I83" s="61" t="s">
        <v>22</v>
      </c>
    </row>
  </sheetData>
  <sheetProtection/>
  <mergeCells count="43">
    <mergeCell ref="A1:I1"/>
    <mergeCell ref="A2:I2"/>
    <mergeCell ref="A3:I3"/>
    <mergeCell ref="A4:I4"/>
    <mergeCell ref="A5:I5"/>
    <mergeCell ref="A7:A8"/>
    <mergeCell ref="A9:A10"/>
    <mergeCell ref="A11:A12"/>
    <mergeCell ref="A13:A14"/>
    <mergeCell ref="A15:A16"/>
    <mergeCell ref="A17:A18"/>
    <mergeCell ref="A20:A26"/>
    <mergeCell ref="A27:A28"/>
    <mergeCell ref="A29:A34"/>
    <mergeCell ref="A35:A40"/>
    <mergeCell ref="A41:A51"/>
    <mergeCell ref="A52:A61"/>
    <mergeCell ref="A62:A65"/>
    <mergeCell ref="A66:A67"/>
    <mergeCell ref="A68:A69"/>
    <mergeCell ref="A70:A71"/>
    <mergeCell ref="A72:A73"/>
    <mergeCell ref="A74:A75"/>
    <mergeCell ref="A76:A83"/>
    <mergeCell ref="C7:C8"/>
    <mergeCell ref="C9:C10"/>
    <mergeCell ref="C11:C12"/>
    <mergeCell ref="C13:C14"/>
    <mergeCell ref="C15:C16"/>
    <mergeCell ref="C17:C18"/>
    <mergeCell ref="C20:C26"/>
    <mergeCell ref="C27:C28"/>
    <mergeCell ref="C29:C34"/>
    <mergeCell ref="C35:C40"/>
    <mergeCell ref="C41:C51"/>
    <mergeCell ref="C52:C61"/>
    <mergeCell ref="C62:C65"/>
    <mergeCell ref="C66:C67"/>
    <mergeCell ref="C68:C69"/>
    <mergeCell ref="C70:C71"/>
    <mergeCell ref="C72:C73"/>
    <mergeCell ref="C74:C75"/>
    <mergeCell ref="C76:C83"/>
  </mergeCells>
  <printOptions/>
  <pageMargins left="0.3541666666666667" right="0.3541666666666667" top="0.39305555555555555" bottom="0.3145833333333333" header="0.5" footer="0.10625"/>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Ta。</cp:lastModifiedBy>
  <cp:lastPrinted>2022-08-02T12:17:39Z</cp:lastPrinted>
  <dcterms:created xsi:type="dcterms:W3CDTF">2020-12-25T05:06:35Z</dcterms:created>
  <dcterms:modified xsi:type="dcterms:W3CDTF">2022-08-03T00:51:56Z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